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表" sheetId="1" r:id="rId1"/>
  </sheets>
  <definedNames>
    <definedName name="_xlnm._FilterDatabase" localSheetId="0" hidden="1">总表!$A$2:$X$22</definedName>
  </definedNames>
  <calcPr calcId="144525" concurrentCalc="0"/>
</workbook>
</file>

<file path=xl/sharedStrings.xml><?xml version="1.0" encoding="utf-8"?>
<sst xmlns="http://schemas.openxmlformats.org/spreadsheetml/2006/main" count="364" uniqueCount="102">
  <si>
    <t>东城区卫生健康委员会2025年度行政检查计划统计表</t>
  </si>
  <si>
    <t>序号</t>
  </si>
  <si>
    <t>任务名称</t>
  </si>
  <si>
    <t>责任部门</t>
  </si>
  <si>
    <t>制定任务依据</t>
  </si>
  <si>
    <t>任务类型</t>
  </si>
  <si>
    <t>检查类型</t>
  </si>
  <si>
    <t>是否采用双随机方式</t>
  </si>
  <si>
    <t>检查方式</t>
  </si>
  <si>
    <t>检查单
编号</t>
  </si>
  <si>
    <t>检查层级</t>
  </si>
  <si>
    <t>任务日期自</t>
  </si>
  <si>
    <t>任务日期至</t>
  </si>
  <si>
    <t>是否涉企</t>
  </si>
  <si>
    <t>对象范围</t>
  </si>
  <si>
    <t>检查对象基数</t>
  </si>
  <si>
    <t>检查比例</t>
  </si>
  <si>
    <t>检查频次</t>
  </si>
  <si>
    <t>计划现场检查次数</t>
  </si>
  <si>
    <t>计划非现场检查次数</t>
  </si>
  <si>
    <t>抽查事项（双随机任务）</t>
  </si>
  <si>
    <t>单次检查周期</t>
  </si>
  <si>
    <t xml:space="preserve">任务对应市级部门
</t>
  </si>
  <si>
    <t>最高检查频次上限</t>
  </si>
  <si>
    <t>对公共场所单位的检查</t>
  </si>
  <si>
    <t>中医监督科、医疗卫生监督科、职业与放射卫生监督科、学校卫生监督科、生活饮用水卫生监督科、公共卫生监督科、东华门社区监督科、建国门社区监督科、和平里社区监督科、朝阳门东直门社区监督科、东四景山社区监督科、安定门交道口社区监督科、北新桥社区监督科、前门天坛社区监督科、崇外东花市社区监督科、龙潭体育管路社区监督科</t>
  </si>
  <si>
    <t>《公共场所卫生管理条例》第三十条　县级以上地方人民政府卫生计生行政部门应当根据卫生监督量化评价的结果确定公共场所的卫生信誉度等级和日常监督频次。</t>
  </si>
  <si>
    <t>单部门</t>
  </si>
  <si>
    <t>日常</t>
  </si>
  <si>
    <t>否</t>
  </si>
  <si>
    <t>现场</t>
  </si>
  <si>
    <t>京疾控〔2024〕33号</t>
  </si>
  <si>
    <t>区级</t>
  </si>
  <si>
    <t>是</t>
  </si>
  <si>
    <t>公共场所经营单位</t>
  </si>
  <si>
    <t>1次/年</t>
  </si>
  <si>
    <t>-</t>
  </si>
  <si>
    <t>0.5天</t>
  </si>
  <si>
    <t>市卫健委、市疾控局</t>
  </si>
  <si>
    <t>4次</t>
  </si>
  <si>
    <t>北京市疾病预防控制局关于印发《中央重要会议公共卫生监督保障工作方案》的通知</t>
  </si>
  <si>
    <t>专项</t>
  </si>
  <si>
    <t xml:space="preserve">1次/年
</t>
  </si>
  <si>
    <t>美容美发机构非法行医投诉查处</t>
  </si>
  <si>
    <t>《医疗机构管理条例》第二十三条任何单位或者个人，未取得《医疗机构执业许可证》或者未经备案，不得开展诊疗活动</t>
  </si>
  <si>
    <t>非现场</t>
  </si>
  <si>
    <t>东卫生健康〔2024〕25号</t>
  </si>
  <si>
    <t>生活饮用水卫生监督20250116</t>
  </si>
  <si>
    <t>《北京市生活饮用水卫生监督管理条例》第十五条　市和区卫生行政部门负责本行政区的饮用水卫生监督工作</t>
  </si>
  <si>
    <t>京疾控〔2024〕26号</t>
  </si>
  <si>
    <t>二次供水经营单位</t>
  </si>
  <si>
    <t>2025日常监督</t>
  </si>
  <si>
    <t>东卫生健康〔2025〕2号</t>
  </si>
  <si>
    <t>2025公共卫生科日常监督检查【非现场】</t>
  </si>
  <si>
    <t>东卫生健康〔2025〕16号</t>
  </si>
  <si>
    <t>2025核心区周边保障-水</t>
  </si>
  <si>
    <t xml:space="preserve"> 京疾控〔2024〕26号</t>
  </si>
  <si>
    <t>2025年两会保障工作（周边-非现场）</t>
  </si>
  <si>
    <t>东卫生健康〔2025〕21号</t>
  </si>
  <si>
    <t>2025年学校卫生（非现场）</t>
  </si>
  <si>
    <t>《学校卫生工作条例》第四条　教育行政部门负责学校卫生工作的行政管理。卫生行政部门负责对学校卫生工作的监督指导</t>
  </si>
  <si>
    <t>东卫生健康〔2024〕130号</t>
  </si>
  <si>
    <t>学校</t>
  </si>
  <si>
    <t>2025年依法执业检查（常用）</t>
  </si>
  <si>
    <t>《医疗机构依法执业自查管理办法》第十八条 医疗机构依法执业自查实行信用承诺制度。医疗机构对照依法执业自查要求，在院内醒目位置长期公示由其法定代表人或主要负责人签署的《医疗机构依法执业承诺书》，自觉接受社会监督。</t>
  </si>
  <si>
    <t xml:space="preserve"> 东卫生健康〔2025〕24号</t>
  </si>
  <si>
    <t>医疗机构</t>
  </si>
  <si>
    <t>公共场所卫生监督日常检查任务</t>
  </si>
  <si>
    <t>《公共场所卫生管理条例实施细则》第三十条　县级以上地方人民政府卫生计生行政部门应当根据卫生监督量化评价的结果确定公共场所的卫生信誉度等级和日常监督频次。</t>
  </si>
  <si>
    <t>京疾控〔2024〕24号</t>
  </si>
  <si>
    <t>公共场所</t>
  </si>
  <si>
    <t>2次/年</t>
  </si>
  <si>
    <t>5天</t>
  </si>
  <si>
    <t>集中空调通风系统日常检查任务</t>
  </si>
  <si>
    <t>《北京市集中空调通风系统卫生管理办法》第十四条　卫生行政部门应当对本行政区域内的集中空调通风系统存在的卫生安全隐患进行监测、评估，根据使用集中空调通风系统场所的不同情况建立分类管理制度，开展日常巡查、重点抽查等工作，确保每年至少进行一次监督检查。</t>
  </si>
  <si>
    <t>京疾控〔2025〕2号</t>
  </si>
  <si>
    <t>集中空调通风系统管理单位</t>
  </si>
  <si>
    <t>生活饮用水二次供水专项监督检查</t>
  </si>
  <si>
    <t>《北京市生活饮用水卫生监督管理条例》《生活饮用水卫生监督管理办法》第十五条　市和区卫生行政部门负责本行政区的饮用水卫生监督工作。</t>
  </si>
  <si>
    <t>二次供水单位</t>
  </si>
  <si>
    <t>医疗机构依法执业检查</t>
  </si>
  <si>
    <t>《医疗机构管理条例》第三十九条　县级以上人民政府卫生行政部门行使下列监督管理职权（二）对医疗机构的执业活动进行检查指导。《诊所备案管理暂行办法》第十七条  县级人民政府卫生健康行政部门和中医药主管部门应当每年对辖区内诊所开展至少一次现场监督检查，利用信息化监管平台进行日常监管和月度执业活动分析，至少每半年形成一份辖区内诊所执业活动监管分析报告。</t>
  </si>
  <si>
    <t>东卫生健康〔2025〕27号</t>
  </si>
  <si>
    <t>职业卫生用人单位监督日常检查任务</t>
  </si>
  <si>
    <t>《中华人民共和国职业病防治法》第六十二条：县级以上人民政府职业卫生监督管理部门依照职业病防治法律、法规、国家职业卫生标准和卫生要求，依据职责划分，对职业病防治工作进行监督检查。《工作场所职业卫生管理规定》第三十八条规定，卫生健康主管部门应当依法对用人单位执行有关职业病防治的法律、法规、规章和国家职业卫生标准的情况进行监督检查，重点监督检查多项内容。第二十条规定，职业病危害严重的用人单位，每年至少进行一次职业病危害因素检测，每三年至少进行一次职业病危害现状评价；职业病危害一般的用人单位，每三年至少进行一次职业病危害因素检测、《职业卫生技术服务机构管理办法》第三十二条规定，资质认可机关应当对其认可的职业卫生技术服务机构在资质认可有效期内至少进行一次评估检查。
第三十三条规定，县级以上地方卫生健康主管部门应当按照“双随机、一公开”的规定，加强对本行政区域内从业的职业卫生技术服务机构的事中事后监管。</t>
  </si>
  <si>
    <t>京疾控〔2024〕27号</t>
  </si>
  <si>
    <t>涉及有职业危害的单位</t>
  </si>
  <si>
    <t>对职业卫生技术服务机构和放射卫生技术服务机构日常检查任务</t>
  </si>
  <si>
    <t>职业卫生服务机构、放射卫生技术服务机构</t>
  </si>
  <si>
    <t>学校卫生监督日常检查任务（幼儿园）</t>
  </si>
  <si>
    <t>《学校卫生工作条例》第六条 设区的市级、县级卫生行政部门职责：
（一）根据本省（区、市）学校卫生监督工作规划和年度工作计划，结合实际，制订本行政区域内学校卫生监督工作计划，明确重点监督内容并组织落实；组织开展本行政区域内学校卫生监督培训工作；
（二）组织开展本行政区域内学校的教学及生活环境、传染病防控、生活饮用水、内设医疗机构和保健室、公共场所等卫生监督；配合相关部门开展学校突发公共卫生事件应急处置工作落实情况的卫生监督；
（三）建立本行政区域内学校卫生监督档案，掌握辖区内学校的基本情况及学校卫生工作情况；
（四）组织开展本行政区域内学校卫生违法案件的查处；
（五）负责本行政区域内学校卫生工作监督信息的汇总、核实、分析及上报上级卫生行政部门，并通报同级教育行政部门；
（六）设区的市对区（县）级学校卫生监督工作进行指导、督查和年度考核评估；
（七）根据教育行政部门或学校申请，开展本行政区域学校校舍新建、改建、扩建项目选址、设计及竣工验收的预防性卫生审查工作；
（八）承担上级卫生行政部门交办的学校卫生监督任务。《学校卫生监督工作规范》第六条 设区的市级、县级卫生行政部门职责：
（一）根据本省（区、市）学校卫生监督工作规划和年度工作计划，结合实际，制订本行政区域内学校卫生监督工作计划，明确重点监督内容并组织落实；组织开展本行政区域内学校卫生监督培训工作；
（二）组织开展本行政区域内学校的教学及生活环境、传染病防控、生活饮用水、内设医疗机构和保健室、公共场所等卫生监督；配合相关部门开展学校突发公共卫生事件应急处置工作落实情况的卫生监督；
（三）建立本行政区域内学校卫生监督档案，掌握辖区内学校的基本情况及学校卫生工作情况；
（四）组织开展本行政区域内学校卫生违法案件的查处；
（五）负责本行政区域内学校卫生工作监督信息的汇总、核实、分析及上报上级卫生行政部门，并通报同级教育行政部门；
（六）设区的市对区（县）级学校卫生监督工作进行指导、督查和年度考核评估；
（七）根据教育行政部门或学校申请，开展本行政区域学校校舍新建、改建、扩建项目选址、设计及竣工验收的预防性卫生审查工作；
（八）承担上级卫生行政部门交办的学校卫生监督任务。</t>
  </si>
  <si>
    <t>京疾控〔2024〕25号</t>
  </si>
  <si>
    <t>幼儿园</t>
  </si>
  <si>
    <t>学校卫生监督日常检查任务（学校）</t>
  </si>
  <si>
    <t>中小学校</t>
  </si>
  <si>
    <t>传染病、消毒监督检查任务</t>
  </si>
  <si>
    <t>《中华人民共和国传染病防治法》第六条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
《医疗废物管理条例》第五条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
《中华人民共和国疫苗管理法》第八条　国务院药品监督管理部门负责全国疫苗监督管理工作。国务院卫生健康主管部门负责全国预防接种监督管理工作。国务院其他有关部门在各自职责范围内负责与疫苗有关的监督管理工作。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县级以上地方人民政府其他有关部门在各自职责范围内负责与疫苗有关的监督管理工作；
《消毒管理办法》第三十六条　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</si>
  <si>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京疾控〔2025〕4号</t>
  </si>
  <si>
    <t>放射监督检查任务</t>
  </si>
  <si>
    <t xml:space="preserve">《放射诊疗管理规定》第三条　卫生部负责全国放射诊疗工作的监督管理。县级以上地方人民政府卫生行政部门负责本行政区域内放射诊疗工作的监督管理；
</t>
  </si>
  <si>
    <t>京疾控〔2024〕28号</t>
  </si>
  <si>
    <t>开展放射诊疗工作的医疗单位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</si>
</sst>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indexed="8"/>
      <name val="宋体"/>
      <charset val="134"/>
    </font>
    <font>
      <b/>
      <sz val="11"/>
      <color indexed="8"/>
      <name val="宋体"/>
      <charset val="134"/>
    </font>
    <font>
      <b/>
      <sz val="20"/>
      <color indexed="8"/>
      <name val="宋体"/>
      <charset val="134"/>
    </font>
    <font>
      <sz val="20"/>
      <color indexed="8"/>
      <name val="宋体"/>
      <charset val="134"/>
    </font>
    <font>
      <b/>
      <sz val="9"/>
      <name val="CESI黑体-GB2312"/>
      <charset val="134"/>
    </font>
    <font>
      <sz val="9"/>
      <name val="宋体"/>
      <charset val="134"/>
    </font>
    <font>
      <sz val="9"/>
      <color indexed="8"/>
      <name val="宋体"/>
      <charset val="134"/>
    </font>
    <font>
      <b/>
      <sz val="9"/>
      <color indexed="8"/>
      <name val="CESI黑体-GB2312"/>
      <charset val="134"/>
    </font>
    <font>
      <b/>
      <sz val="9"/>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Border="0" applyAlignment="0" applyProtection="0">
      <alignment vertical="center"/>
    </xf>
    <xf numFmtId="0" fontId="9" fillId="3"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Border="0" applyAlignment="0" applyProtection="0">
      <alignment vertical="center"/>
    </xf>
    <xf numFmtId="0" fontId="12" fillId="5" borderId="0" applyNumberFormat="0" applyBorder="0" applyAlignment="0" applyProtection="0">
      <alignment vertical="center"/>
    </xf>
    <xf numFmtId="0" fontId="13" fillId="0" borderId="0" applyNumberFormat="0" applyBorder="0" applyAlignment="0" applyProtection="0">
      <alignment vertical="center"/>
    </xf>
    <xf numFmtId="9" fontId="0" fillId="0" borderId="0" applyFont="0" applyBorder="0" applyAlignment="0" applyProtection="0">
      <alignment vertical="center"/>
    </xf>
    <xf numFmtId="0" fontId="14" fillId="0" borderId="0" applyNumberFormat="0" applyBorder="0" applyAlignment="0" applyProtection="0">
      <alignment vertical="center"/>
    </xf>
    <xf numFmtId="0" fontId="0" fillId="7" borderId="7" applyNumberFormat="0" applyFont="0" applyAlignment="0" applyProtection="0">
      <alignment vertical="center"/>
    </xf>
    <xf numFmtId="0" fontId="12" fillId="6"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19" fillId="0" borderId="8" applyNumberFormat="0" applyAlignment="0" applyProtection="0">
      <alignment vertical="center"/>
    </xf>
    <xf numFmtId="0" fontId="20" fillId="0" borderId="8" applyNumberFormat="0" applyAlignment="0" applyProtection="0">
      <alignment vertical="center"/>
    </xf>
    <xf numFmtId="0" fontId="12" fillId="8" borderId="0" applyNumberFormat="0" applyBorder="0" applyAlignment="0" applyProtection="0">
      <alignment vertical="center"/>
    </xf>
    <xf numFmtId="0" fontId="15" fillId="0" borderId="9" applyNumberFormat="0" applyAlignment="0" applyProtection="0">
      <alignment vertical="center"/>
    </xf>
    <xf numFmtId="0" fontId="12" fillId="4" borderId="0" applyNumberFormat="0" applyBorder="0" applyAlignment="0" applyProtection="0">
      <alignment vertical="center"/>
    </xf>
    <xf numFmtId="0" fontId="21" fillId="3" borderId="10" applyNumberFormat="0" applyAlignment="0" applyProtection="0">
      <alignment vertical="center"/>
    </xf>
    <xf numFmtId="0" fontId="22" fillId="3" borderId="6" applyNumberFormat="0" applyAlignment="0" applyProtection="0">
      <alignment vertical="center"/>
    </xf>
    <xf numFmtId="0" fontId="23" fillId="9" borderId="11" applyNumberFormat="0" applyAlignment="0" applyProtection="0">
      <alignment vertical="center"/>
    </xf>
    <xf numFmtId="0" fontId="9" fillId="10" borderId="0" applyNumberFormat="0" applyBorder="0" applyAlignment="0" applyProtection="0">
      <alignment vertical="center"/>
    </xf>
    <xf numFmtId="0" fontId="12" fillId="11" borderId="0" applyNumberFormat="0" applyBorder="0" applyAlignment="0" applyProtection="0">
      <alignment vertical="center"/>
    </xf>
    <xf numFmtId="0" fontId="24" fillId="0" borderId="12" applyNumberFormat="0" applyAlignment="0" applyProtection="0">
      <alignment vertical="center"/>
    </xf>
    <xf numFmtId="0" fontId="25" fillId="0" borderId="13" applyNumberFormat="0" applyAlignment="0" applyProtection="0">
      <alignment vertical="center"/>
    </xf>
    <xf numFmtId="0" fontId="26" fillId="10" borderId="0" applyNumberFormat="0" applyBorder="0" applyAlignment="0" applyProtection="0">
      <alignment vertical="center"/>
    </xf>
    <xf numFmtId="0" fontId="11" fillId="12" borderId="0" applyNumberFormat="0" applyBorder="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12" fillId="14" borderId="0" applyNumberFormat="0" applyBorder="0" applyAlignment="0" applyProtection="0">
      <alignment vertical="center"/>
    </xf>
    <xf numFmtId="0" fontId="9" fillId="8"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9" fillId="10" borderId="0" applyNumberFormat="0" applyBorder="0" applyAlignment="0" applyProtection="0">
      <alignment vertical="center"/>
    </xf>
    <xf numFmtId="0" fontId="12" fillId="17" borderId="0" applyNumberFormat="0" applyBorder="0" applyAlignment="0" applyProtection="0">
      <alignment vertical="center"/>
    </xf>
  </cellStyleXfs>
  <cellXfs count="28">
    <xf numFmtId="0" fontId="0" fillId="0" borderId="0" xfId="0" applyFill="1">
      <alignment vertical="center"/>
    </xf>
    <xf numFmtId="0" fontId="1" fillId="0" borderId="0" xfId="0" applyFont="1" applyFill="1">
      <alignment vertical="center"/>
    </xf>
    <xf numFmtId="0" fontId="0" fillId="2" borderId="0" xfId="0" applyFill="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58" fontId="6" fillId="2" borderId="1" xfId="0" applyNumberFormat="1" applyFont="1" applyFill="1" applyBorder="1" applyAlignment="1">
      <alignment horizontal="center" vertical="center"/>
    </xf>
    <xf numFmtId="10" fontId="5" fillId="2" borderId="1" xfId="0" applyNumberFormat="1" applyFont="1" applyFill="1" applyBorder="1" applyAlignment="1">
      <alignment horizontal="center" vertical="center"/>
    </xf>
    <xf numFmtId="58" fontId="6"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
  <sheetViews>
    <sheetView tabSelected="1" workbookViewId="0">
      <pane xSplit="1" topLeftCell="B1" activePane="topRight" state="frozen"/>
      <selection/>
      <selection pane="topRight" activeCell="P22" sqref="P22"/>
    </sheetView>
  </sheetViews>
  <sheetFormatPr defaultColWidth="9" defaultRowHeight="13.5"/>
  <cols>
    <col min="3" max="3" width="9.875" style="3" customWidth="1"/>
    <col min="9" max="9" width="21.625"/>
    <col min="10" max="10" width="9.5" customWidth="1"/>
    <col min="11" max="11" width="12.25" customWidth="1"/>
    <col min="12" max="12" width="14" customWidth="1"/>
    <col min="13" max="13" width="8.375" style="3" customWidth="1"/>
    <col min="15" max="15" width="7.625" customWidth="1"/>
    <col min="16" max="16" width="8.125" style="3" customWidth="1"/>
    <col min="17" max="17" width="8" customWidth="1"/>
    <col min="19" max="19" width="9.375"/>
    <col min="21" max="21" width="7.5" customWidth="1"/>
    <col min="22" max="22" width="12" style="3" customWidth="1"/>
  </cols>
  <sheetData>
    <row r="1" ht="25.5" spans="1:23">
      <c r="A1" s="4" t="s">
        <v>0</v>
      </c>
      <c r="B1" s="5"/>
      <c r="C1" s="5"/>
      <c r="D1" s="5"/>
      <c r="E1" s="5"/>
      <c r="F1" s="5"/>
      <c r="G1" s="5"/>
      <c r="H1" s="5"/>
      <c r="I1" s="5"/>
      <c r="J1" s="5"/>
      <c r="K1" s="5"/>
      <c r="L1" s="5"/>
      <c r="M1" s="5"/>
      <c r="N1" s="5"/>
      <c r="O1" s="5"/>
      <c r="P1" s="5"/>
      <c r="Q1" s="5"/>
      <c r="R1" s="5"/>
      <c r="S1" s="5"/>
      <c r="T1" s="5"/>
      <c r="U1" s="5"/>
      <c r="V1" s="5"/>
      <c r="W1" s="5"/>
    </row>
    <row r="2" s="1" customFormat="1" ht="33" customHeight="1" spans="1:23">
      <c r="A2" s="6" t="s">
        <v>1</v>
      </c>
      <c r="B2" s="7" t="s">
        <v>2</v>
      </c>
      <c r="C2" s="7" t="s">
        <v>3</v>
      </c>
      <c r="D2" s="7" t="s">
        <v>4</v>
      </c>
      <c r="E2" s="7" t="s">
        <v>5</v>
      </c>
      <c r="F2" s="7" t="s">
        <v>6</v>
      </c>
      <c r="G2" s="7" t="s">
        <v>7</v>
      </c>
      <c r="H2" s="7" t="s">
        <v>8</v>
      </c>
      <c r="I2" s="7" t="s">
        <v>9</v>
      </c>
      <c r="J2" s="7" t="s">
        <v>10</v>
      </c>
      <c r="K2" s="7" t="s">
        <v>11</v>
      </c>
      <c r="L2" s="7" t="s">
        <v>12</v>
      </c>
      <c r="M2" s="12" t="s">
        <v>13</v>
      </c>
      <c r="N2" s="7" t="s">
        <v>14</v>
      </c>
      <c r="O2" s="7" t="s">
        <v>15</v>
      </c>
      <c r="P2" s="13" t="s">
        <v>16</v>
      </c>
      <c r="Q2" s="7" t="s">
        <v>17</v>
      </c>
      <c r="R2" s="7" t="s">
        <v>18</v>
      </c>
      <c r="S2" s="7" t="s">
        <v>19</v>
      </c>
      <c r="T2" s="18" t="s">
        <v>20</v>
      </c>
      <c r="U2" s="18" t="s">
        <v>21</v>
      </c>
      <c r="V2" s="19" t="s">
        <v>22</v>
      </c>
      <c r="W2" s="20" t="s">
        <v>23</v>
      </c>
    </row>
    <row r="3" s="2" customFormat="1" ht="20" customHeight="1" spans="1:23">
      <c r="A3" s="8">
        <v>1</v>
      </c>
      <c r="B3" s="9" t="s">
        <v>24</v>
      </c>
      <c r="C3" s="9" t="s">
        <v>25</v>
      </c>
      <c r="D3" s="9" t="s">
        <v>26</v>
      </c>
      <c r="E3" s="9" t="s">
        <v>27</v>
      </c>
      <c r="F3" s="9" t="s">
        <v>28</v>
      </c>
      <c r="G3" s="9" t="s">
        <v>29</v>
      </c>
      <c r="H3" s="9" t="s">
        <v>30</v>
      </c>
      <c r="I3" s="9" t="s">
        <v>31</v>
      </c>
      <c r="J3" s="9" t="s">
        <v>32</v>
      </c>
      <c r="K3" s="14">
        <v>45658</v>
      </c>
      <c r="L3" s="14">
        <v>46022</v>
      </c>
      <c r="M3" s="9" t="s">
        <v>33</v>
      </c>
      <c r="N3" s="9" t="s">
        <v>34</v>
      </c>
      <c r="O3" s="9">
        <v>1621</v>
      </c>
      <c r="P3" s="15">
        <v>0.0012</v>
      </c>
      <c r="Q3" s="21" t="s">
        <v>35</v>
      </c>
      <c r="R3" s="22">
        <v>5</v>
      </c>
      <c r="S3" s="9" t="s">
        <v>36</v>
      </c>
      <c r="T3" s="9" t="s">
        <v>36</v>
      </c>
      <c r="U3" s="21" t="s">
        <v>37</v>
      </c>
      <c r="V3" s="23" t="s">
        <v>38</v>
      </c>
      <c r="W3" s="23" t="s">
        <v>39</v>
      </c>
    </row>
    <row r="4" s="2" customFormat="1" ht="20" customHeight="1" spans="1:23">
      <c r="A4" s="8">
        <v>2</v>
      </c>
      <c r="B4" s="9" t="s">
        <v>24</v>
      </c>
      <c r="C4" s="9" t="s">
        <v>25</v>
      </c>
      <c r="D4" s="9" t="s">
        <v>40</v>
      </c>
      <c r="E4" s="9" t="s">
        <v>27</v>
      </c>
      <c r="F4" s="9" t="s">
        <v>41</v>
      </c>
      <c r="G4" s="9" t="s">
        <v>29</v>
      </c>
      <c r="H4" s="9" t="s">
        <v>30</v>
      </c>
      <c r="I4" s="9" t="s">
        <v>31</v>
      </c>
      <c r="J4" s="9" t="s">
        <v>32</v>
      </c>
      <c r="K4" s="14">
        <v>45658</v>
      </c>
      <c r="L4" s="14">
        <v>46022</v>
      </c>
      <c r="M4" s="9" t="s">
        <v>33</v>
      </c>
      <c r="N4" s="9" t="s">
        <v>34</v>
      </c>
      <c r="O4" s="9">
        <v>1621</v>
      </c>
      <c r="P4" s="15">
        <v>0.0012</v>
      </c>
      <c r="Q4" s="9" t="s">
        <v>42</v>
      </c>
      <c r="R4" s="22">
        <v>1</v>
      </c>
      <c r="S4" s="9" t="s">
        <v>36</v>
      </c>
      <c r="T4" s="9" t="s">
        <v>36</v>
      </c>
      <c r="U4" s="21" t="s">
        <v>37</v>
      </c>
      <c r="V4" s="23" t="s">
        <v>38</v>
      </c>
      <c r="W4" s="23" t="s">
        <v>39</v>
      </c>
    </row>
    <row r="5" ht="20" customHeight="1" spans="1:23">
      <c r="A5" s="10">
        <v>3</v>
      </c>
      <c r="B5" s="11" t="s">
        <v>43</v>
      </c>
      <c r="C5" s="11" t="s">
        <v>25</v>
      </c>
      <c r="D5" s="11" t="s">
        <v>44</v>
      </c>
      <c r="E5" s="11" t="s">
        <v>27</v>
      </c>
      <c r="F5" s="11" t="s">
        <v>28</v>
      </c>
      <c r="G5" s="11" t="s">
        <v>29</v>
      </c>
      <c r="H5" s="11" t="s">
        <v>45</v>
      </c>
      <c r="I5" s="11" t="s">
        <v>46</v>
      </c>
      <c r="J5" s="11" t="s">
        <v>32</v>
      </c>
      <c r="K5" s="16">
        <v>45663</v>
      </c>
      <c r="L5" s="16">
        <v>45753</v>
      </c>
      <c r="M5" s="11" t="s">
        <v>33</v>
      </c>
      <c r="N5" s="9" t="s">
        <v>34</v>
      </c>
      <c r="O5" s="11">
        <v>1621</v>
      </c>
      <c r="P5" s="17">
        <v>0.0012</v>
      </c>
      <c r="Q5" s="24" t="s">
        <v>35</v>
      </c>
      <c r="R5" s="25" t="s">
        <v>36</v>
      </c>
      <c r="S5" s="24">
        <v>2</v>
      </c>
      <c r="T5" s="25" t="s">
        <v>36</v>
      </c>
      <c r="U5" s="24" t="s">
        <v>37</v>
      </c>
      <c r="V5" s="26" t="s">
        <v>38</v>
      </c>
      <c r="W5" s="26" t="s">
        <v>39</v>
      </c>
    </row>
    <row r="6" ht="20" customHeight="1" spans="1:23">
      <c r="A6" s="10">
        <v>4</v>
      </c>
      <c r="B6" s="11" t="s">
        <v>47</v>
      </c>
      <c r="C6" s="11" t="s">
        <v>25</v>
      </c>
      <c r="D6" s="11" t="s">
        <v>48</v>
      </c>
      <c r="E6" s="11" t="s">
        <v>27</v>
      </c>
      <c r="F6" s="11" t="s">
        <v>28</v>
      </c>
      <c r="G6" s="11" t="s">
        <v>29</v>
      </c>
      <c r="H6" s="11" t="s">
        <v>45</v>
      </c>
      <c r="I6" s="11" t="s">
        <v>49</v>
      </c>
      <c r="J6" s="11" t="s">
        <v>32</v>
      </c>
      <c r="K6" s="16">
        <v>45673</v>
      </c>
      <c r="L6" s="16">
        <v>46022</v>
      </c>
      <c r="M6" s="11" t="s">
        <v>33</v>
      </c>
      <c r="N6" s="11" t="s">
        <v>50</v>
      </c>
      <c r="O6" s="11">
        <v>984</v>
      </c>
      <c r="P6" s="17">
        <v>0.002</v>
      </c>
      <c r="Q6" s="24" t="s">
        <v>35</v>
      </c>
      <c r="R6" s="25" t="s">
        <v>36</v>
      </c>
      <c r="S6" s="24">
        <v>2</v>
      </c>
      <c r="T6" s="25" t="s">
        <v>36</v>
      </c>
      <c r="U6" s="24" t="s">
        <v>37</v>
      </c>
      <c r="V6" s="26" t="s">
        <v>38</v>
      </c>
      <c r="W6" s="26" t="s">
        <v>39</v>
      </c>
    </row>
    <row r="7" ht="20" customHeight="1" spans="1:23">
      <c r="A7" s="10">
        <v>5</v>
      </c>
      <c r="B7" s="11" t="s">
        <v>51</v>
      </c>
      <c r="C7" s="11" t="s">
        <v>25</v>
      </c>
      <c r="D7" s="11" t="s">
        <v>48</v>
      </c>
      <c r="E7" s="11" t="s">
        <v>27</v>
      </c>
      <c r="F7" s="11" t="s">
        <v>28</v>
      </c>
      <c r="G7" s="11" t="s">
        <v>29</v>
      </c>
      <c r="H7" s="11" t="s">
        <v>45</v>
      </c>
      <c r="I7" s="11" t="s">
        <v>52</v>
      </c>
      <c r="J7" s="11" t="s">
        <v>32</v>
      </c>
      <c r="K7" s="16">
        <v>45674</v>
      </c>
      <c r="L7" s="16">
        <v>46022</v>
      </c>
      <c r="M7" s="11" t="s">
        <v>33</v>
      </c>
      <c r="N7" s="11" t="s">
        <v>50</v>
      </c>
      <c r="O7" s="11">
        <v>984</v>
      </c>
      <c r="P7" s="17">
        <v>0.0081</v>
      </c>
      <c r="Q7" s="24" t="s">
        <v>35</v>
      </c>
      <c r="R7" s="25" t="s">
        <v>36</v>
      </c>
      <c r="S7" s="24">
        <v>8</v>
      </c>
      <c r="T7" s="25" t="s">
        <v>36</v>
      </c>
      <c r="U7" s="24" t="s">
        <v>37</v>
      </c>
      <c r="V7" s="26" t="s">
        <v>38</v>
      </c>
      <c r="W7" s="26" t="s">
        <v>39</v>
      </c>
    </row>
    <row r="8" ht="20" customHeight="1" spans="1:23">
      <c r="A8" s="10">
        <v>6</v>
      </c>
      <c r="B8" s="11" t="s">
        <v>53</v>
      </c>
      <c r="C8" s="11" t="s">
        <v>25</v>
      </c>
      <c r="D8" s="11" t="s">
        <v>26</v>
      </c>
      <c r="E8" s="11" t="s">
        <v>27</v>
      </c>
      <c r="F8" s="11" t="s">
        <v>28</v>
      </c>
      <c r="G8" s="11" t="s">
        <v>29</v>
      </c>
      <c r="H8" s="11" t="s">
        <v>45</v>
      </c>
      <c r="I8" s="11" t="s">
        <v>54</v>
      </c>
      <c r="J8" s="11" t="s">
        <v>32</v>
      </c>
      <c r="K8" s="16">
        <v>45693</v>
      </c>
      <c r="L8" s="16">
        <v>46022</v>
      </c>
      <c r="M8" s="11" t="s">
        <v>33</v>
      </c>
      <c r="N8" s="9" t="s">
        <v>34</v>
      </c>
      <c r="O8" s="11">
        <v>1621</v>
      </c>
      <c r="P8" s="17">
        <v>0.0339</v>
      </c>
      <c r="Q8" s="24" t="s">
        <v>35</v>
      </c>
      <c r="R8" s="25" t="s">
        <v>36</v>
      </c>
      <c r="S8" s="24">
        <v>55</v>
      </c>
      <c r="T8" s="25" t="s">
        <v>36</v>
      </c>
      <c r="U8" s="24" t="s">
        <v>37</v>
      </c>
      <c r="V8" s="26" t="s">
        <v>38</v>
      </c>
      <c r="W8" s="26" t="s">
        <v>39</v>
      </c>
    </row>
    <row r="9" ht="20" customHeight="1" spans="1:23">
      <c r="A9" s="10">
        <v>7</v>
      </c>
      <c r="B9" s="11" t="s">
        <v>55</v>
      </c>
      <c r="C9" s="11" t="s">
        <v>25</v>
      </c>
      <c r="D9" s="11" t="s">
        <v>40</v>
      </c>
      <c r="E9" s="11" t="s">
        <v>27</v>
      </c>
      <c r="F9" s="11" t="s">
        <v>41</v>
      </c>
      <c r="G9" s="11" t="s">
        <v>29</v>
      </c>
      <c r="H9" s="11" t="s">
        <v>45</v>
      </c>
      <c r="I9" s="11" t="s">
        <v>56</v>
      </c>
      <c r="J9" s="11" t="s">
        <v>32</v>
      </c>
      <c r="K9" s="16">
        <v>45689</v>
      </c>
      <c r="L9" s="16">
        <v>45747</v>
      </c>
      <c r="M9" s="11" t="s">
        <v>33</v>
      </c>
      <c r="N9" s="11" t="s">
        <v>50</v>
      </c>
      <c r="O9" s="11">
        <v>984</v>
      </c>
      <c r="P9" s="17">
        <v>0.0356</v>
      </c>
      <c r="Q9" s="11" t="s">
        <v>42</v>
      </c>
      <c r="R9" s="25" t="s">
        <v>36</v>
      </c>
      <c r="S9" s="24">
        <v>43</v>
      </c>
      <c r="T9" s="25" t="s">
        <v>36</v>
      </c>
      <c r="U9" s="24" t="s">
        <v>37</v>
      </c>
      <c r="V9" s="26" t="s">
        <v>38</v>
      </c>
      <c r="W9" s="26" t="s">
        <v>39</v>
      </c>
    </row>
    <row r="10" ht="20" customHeight="1" spans="1:23">
      <c r="A10" s="10">
        <v>8</v>
      </c>
      <c r="B10" s="11" t="s">
        <v>57</v>
      </c>
      <c r="C10" s="11" t="s">
        <v>25</v>
      </c>
      <c r="D10" s="11" t="s">
        <v>40</v>
      </c>
      <c r="E10" s="11" t="s">
        <v>27</v>
      </c>
      <c r="F10" s="11" t="s">
        <v>41</v>
      </c>
      <c r="G10" s="11" t="s">
        <v>29</v>
      </c>
      <c r="H10" s="11" t="s">
        <v>45</v>
      </c>
      <c r="I10" s="11" t="s">
        <v>58</v>
      </c>
      <c r="J10" s="11" t="s">
        <v>32</v>
      </c>
      <c r="K10" s="16">
        <v>45699</v>
      </c>
      <c r="L10" s="16">
        <v>45747</v>
      </c>
      <c r="M10" s="11" t="s">
        <v>33</v>
      </c>
      <c r="N10" s="9" t="s">
        <v>34</v>
      </c>
      <c r="O10" s="11">
        <v>1621</v>
      </c>
      <c r="P10" s="17">
        <v>0.0135</v>
      </c>
      <c r="Q10" s="11" t="s">
        <v>42</v>
      </c>
      <c r="R10" s="25" t="s">
        <v>36</v>
      </c>
      <c r="S10" s="24">
        <v>22</v>
      </c>
      <c r="T10" s="25" t="s">
        <v>36</v>
      </c>
      <c r="U10" s="24" t="s">
        <v>37</v>
      </c>
      <c r="V10" s="26" t="s">
        <v>38</v>
      </c>
      <c r="W10" s="26" t="s">
        <v>39</v>
      </c>
    </row>
    <row r="11" s="2" customFormat="1" ht="20" customHeight="1" spans="1:23">
      <c r="A11" s="8">
        <v>9</v>
      </c>
      <c r="B11" s="9" t="s">
        <v>59</v>
      </c>
      <c r="C11" s="9" t="s">
        <v>25</v>
      </c>
      <c r="D11" s="9" t="s">
        <v>60</v>
      </c>
      <c r="E11" s="9" t="s">
        <v>27</v>
      </c>
      <c r="F11" s="9" t="s">
        <v>28</v>
      </c>
      <c r="G11" s="9" t="s">
        <v>29</v>
      </c>
      <c r="H11" s="9" t="s">
        <v>45</v>
      </c>
      <c r="I11" s="9" t="s">
        <v>61</v>
      </c>
      <c r="J11" s="9" t="s">
        <v>32</v>
      </c>
      <c r="K11" s="14">
        <v>45706</v>
      </c>
      <c r="L11" s="14">
        <v>46022</v>
      </c>
      <c r="M11" s="9" t="s">
        <v>29</v>
      </c>
      <c r="N11" s="9" t="s">
        <v>62</v>
      </c>
      <c r="O11" s="9">
        <v>191</v>
      </c>
      <c r="P11" s="15">
        <v>0.0209</v>
      </c>
      <c r="Q11" s="21" t="s">
        <v>35</v>
      </c>
      <c r="R11" s="9" t="s">
        <v>36</v>
      </c>
      <c r="S11" s="21">
        <v>4</v>
      </c>
      <c r="T11" s="9" t="s">
        <v>36</v>
      </c>
      <c r="U11" s="21" t="s">
        <v>37</v>
      </c>
      <c r="V11" s="23" t="s">
        <v>38</v>
      </c>
      <c r="W11" s="23" t="s">
        <v>39</v>
      </c>
    </row>
    <row r="12" s="2" customFormat="1" ht="20" customHeight="1" spans="1:23">
      <c r="A12" s="8">
        <v>10</v>
      </c>
      <c r="B12" s="9" t="s">
        <v>63</v>
      </c>
      <c r="C12" s="9" t="s">
        <v>25</v>
      </c>
      <c r="D12" s="9" t="s">
        <v>64</v>
      </c>
      <c r="E12" s="9" t="s">
        <v>27</v>
      </c>
      <c r="F12" s="9" t="s">
        <v>28</v>
      </c>
      <c r="G12" s="9" t="s">
        <v>29</v>
      </c>
      <c r="H12" s="9" t="s">
        <v>45</v>
      </c>
      <c r="I12" s="9" t="s">
        <v>65</v>
      </c>
      <c r="J12" s="9" t="s">
        <v>32</v>
      </c>
      <c r="K12" s="14">
        <v>45705</v>
      </c>
      <c r="L12" s="14">
        <v>46022</v>
      </c>
      <c r="M12" s="9" t="s">
        <v>33</v>
      </c>
      <c r="N12" s="9" t="s">
        <v>66</v>
      </c>
      <c r="O12" s="9">
        <v>450</v>
      </c>
      <c r="P12" s="15">
        <v>0.0022</v>
      </c>
      <c r="Q12" s="21" t="s">
        <v>35</v>
      </c>
      <c r="R12" s="9" t="s">
        <v>36</v>
      </c>
      <c r="S12" s="21">
        <v>1</v>
      </c>
      <c r="T12" s="9" t="s">
        <v>36</v>
      </c>
      <c r="U12" s="21" t="s">
        <v>37</v>
      </c>
      <c r="V12" s="23" t="s">
        <v>38</v>
      </c>
      <c r="W12" s="23" t="s">
        <v>39</v>
      </c>
    </row>
    <row r="13" s="2" customFormat="1" ht="20" customHeight="1" spans="1:23">
      <c r="A13" s="8">
        <v>11</v>
      </c>
      <c r="B13" s="9" t="s">
        <v>67</v>
      </c>
      <c r="C13" s="9" t="s">
        <v>25</v>
      </c>
      <c r="D13" s="9" t="s">
        <v>68</v>
      </c>
      <c r="E13" s="9" t="s">
        <v>27</v>
      </c>
      <c r="F13" s="9" t="s">
        <v>28</v>
      </c>
      <c r="G13" s="9" t="s">
        <v>29</v>
      </c>
      <c r="H13" s="9" t="s">
        <v>45</v>
      </c>
      <c r="I13" s="9" t="s">
        <v>69</v>
      </c>
      <c r="J13" s="9" t="s">
        <v>32</v>
      </c>
      <c r="K13" s="14">
        <v>45717</v>
      </c>
      <c r="L13" s="14">
        <v>46022</v>
      </c>
      <c r="M13" s="9" t="s">
        <v>33</v>
      </c>
      <c r="N13" s="9" t="s">
        <v>70</v>
      </c>
      <c r="O13" s="9">
        <v>1621</v>
      </c>
      <c r="P13" s="15">
        <v>0.8</v>
      </c>
      <c r="Q13" s="23" t="s">
        <v>71</v>
      </c>
      <c r="R13" s="9" t="s">
        <v>36</v>
      </c>
      <c r="S13" s="27">
        <f>O13*P13*2</f>
        <v>2593.6</v>
      </c>
      <c r="T13" s="9" t="s">
        <v>36</v>
      </c>
      <c r="U13" s="9" t="s">
        <v>72</v>
      </c>
      <c r="V13" s="23" t="s">
        <v>38</v>
      </c>
      <c r="W13" s="23" t="s">
        <v>39</v>
      </c>
    </row>
    <row r="14" s="2" customFormat="1" ht="20" customHeight="1" spans="1:23">
      <c r="A14" s="8">
        <v>12</v>
      </c>
      <c r="B14" s="9" t="s">
        <v>73</v>
      </c>
      <c r="C14" s="9" t="s">
        <v>25</v>
      </c>
      <c r="D14" s="9" t="s">
        <v>74</v>
      </c>
      <c r="E14" s="9" t="s">
        <v>27</v>
      </c>
      <c r="F14" s="9" t="s">
        <v>28</v>
      </c>
      <c r="G14" s="9" t="s">
        <v>29</v>
      </c>
      <c r="H14" s="9" t="s">
        <v>45</v>
      </c>
      <c r="I14" s="9" t="s">
        <v>75</v>
      </c>
      <c r="J14" s="9" t="s">
        <v>32</v>
      </c>
      <c r="K14" s="14">
        <v>45717</v>
      </c>
      <c r="L14" s="14">
        <v>46022</v>
      </c>
      <c r="M14" s="9" t="s">
        <v>33</v>
      </c>
      <c r="N14" s="9" t="s">
        <v>76</v>
      </c>
      <c r="O14" s="9">
        <v>401</v>
      </c>
      <c r="P14" s="15">
        <v>0.9</v>
      </c>
      <c r="Q14" s="23" t="s">
        <v>71</v>
      </c>
      <c r="R14" s="9" t="s">
        <v>36</v>
      </c>
      <c r="S14" s="27">
        <f t="shared" ref="S13:S15" si="0">O14*P14*2</f>
        <v>721.8</v>
      </c>
      <c r="T14" s="9" t="s">
        <v>36</v>
      </c>
      <c r="U14" s="9" t="s">
        <v>72</v>
      </c>
      <c r="V14" s="23" t="s">
        <v>38</v>
      </c>
      <c r="W14" s="23" t="s">
        <v>39</v>
      </c>
    </row>
    <row r="15" s="2" customFormat="1" ht="20" customHeight="1" spans="1:23">
      <c r="A15" s="8">
        <v>13</v>
      </c>
      <c r="B15" s="9" t="s">
        <v>77</v>
      </c>
      <c r="C15" s="9" t="s">
        <v>25</v>
      </c>
      <c r="D15" s="9" t="s">
        <v>78</v>
      </c>
      <c r="E15" s="9" t="s">
        <v>27</v>
      </c>
      <c r="F15" s="9" t="s">
        <v>28</v>
      </c>
      <c r="G15" s="9" t="s">
        <v>29</v>
      </c>
      <c r="H15" s="9" t="s">
        <v>45</v>
      </c>
      <c r="I15" s="9" t="s">
        <v>49</v>
      </c>
      <c r="J15" s="9" t="s">
        <v>32</v>
      </c>
      <c r="K15" s="14">
        <v>45717</v>
      </c>
      <c r="L15" s="14">
        <v>46022</v>
      </c>
      <c r="M15" s="9" t="s">
        <v>33</v>
      </c>
      <c r="N15" s="9" t="s">
        <v>79</v>
      </c>
      <c r="O15" s="9">
        <v>778</v>
      </c>
      <c r="P15" s="15">
        <v>0.5</v>
      </c>
      <c r="Q15" s="23" t="s">
        <v>71</v>
      </c>
      <c r="R15" s="9" t="s">
        <v>36</v>
      </c>
      <c r="S15" s="9">
        <f t="shared" si="0"/>
        <v>778</v>
      </c>
      <c r="T15" s="9" t="s">
        <v>36</v>
      </c>
      <c r="U15" s="9" t="s">
        <v>72</v>
      </c>
      <c r="V15" s="23" t="s">
        <v>38</v>
      </c>
      <c r="W15" s="23" t="s">
        <v>39</v>
      </c>
    </row>
    <row r="16" s="2" customFormat="1" ht="20" customHeight="1" spans="1:23">
      <c r="A16" s="8">
        <v>14</v>
      </c>
      <c r="B16" s="9" t="s">
        <v>80</v>
      </c>
      <c r="C16" s="9" t="s">
        <v>25</v>
      </c>
      <c r="D16" s="9" t="s">
        <v>81</v>
      </c>
      <c r="E16" s="9" t="s">
        <v>27</v>
      </c>
      <c r="F16" s="9" t="s">
        <v>28</v>
      </c>
      <c r="G16" s="9" t="s">
        <v>29</v>
      </c>
      <c r="H16" s="9" t="s">
        <v>45</v>
      </c>
      <c r="I16" s="9" t="s">
        <v>82</v>
      </c>
      <c r="J16" s="9" t="s">
        <v>32</v>
      </c>
      <c r="K16" s="14">
        <v>45717</v>
      </c>
      <c r="L16" s="14">
        <v>46022</v>
      </c>
      <c r="M16" s="9" t="s">
        <v>33</v>
      </c>
      <c r="N16" s="9" t="s">
        <v>66</v>
      </c>
      <c r="O16" s="9">
        <v>428</v>
      </c>
      <c r="P16" s="15">
        <v>0.7</v>
      </c>
      <c r="Q16" s="21" t="s">
        <v>35</v>
      </c>
      <c r="R16" s="9" t="s">
        <v>36</v>
      </c>
      <c r="S16" s="27">
        <f>O16*P16</f>
        <v>299.6</v>
      </c>
      <c r="T16" s="9" t="s">
        <v>36</v>
      </c>
      <c r="U16" s="9" t="s">
        <v>72</v>
      </c>
      <c r="V16" s="23" t="s">
        <v>38</v>
      </c>
      <c r="W16" s="23" t="s">
        <v>39</v>
      </c>
    </row>
    <row r="17" s="2" customFormat="1" ht="20" customHeight="1" spans="1:23">
      <c r="A17" s="8">
        <v>15</v>
      </c>
      <c r="B17" s="9" t="s">
        <v>83</v>
      </c>
      <c r="C17" s="9" t="s">
        <v>25</v>
      </c>
      <c r="D17" s="9" t="s">
        <v>84</v>
      </c>
      <c r="E17" s="9" t="s">
        <v>27</v>
      </c>
      <c r="F17" s="9" t="s">
        <v>28</v>
      </c>
      <c r="G17" s="9" t="s">
        <v>29</v>
      </c>
      <c r="H17" s="9" t="s">
        <v>45</v>
      </c>
      <c r="I17" s="9" t="s">
        <v>85</v>
      </c>
      <c r="J17" s="9" t="s">
        <v>32</v>
      </c>
      <c r="K17" s="14">
        <v>45717</v>
      </c>
      <c r="L17" s="14">
        <v>46022</v>
      </c>
      <c r="M17" s="9" t="s">
        <v>33</v>
      </c>
      <c r="N17" s="9" t="s">
        <v>86</v>
      </c>
      <c r="O17" s="9">
        <v>74</v>
      </c>
      <c r="P17" s="15">
        <v>0.8</v>
      </c>
      <c r="Q17" s="21" t="s">
        <v>35</v>
      </c>
      <c r="R17" s="9" t="s">
        <v>36</v>
      </c>
      <c r="S17" s="27">
        <f t="shared" ref="S17:S22" si="1">O17*P17</f>
        <v>59.2</v>
      </c>
      <c r="T17" s="9" t="s">
        <v>36</v>
      </c>
      <c r="U17" s="9" t="s">
        <v>72</v>
      </c>
      <c r="V17" s="23" t="s">
        <v>38</v>
      </c>
      <c r="W17" s="23" t="s">
        <v>39</v>
      </c>
    </row>
    <row r="18" s="2" customFormat="1" ht="20" customHeight="1" spans="1:23">
      <c r="A18" s="8">
        <v>16</v>
      </c>
      <c r="B18" s="9" t="s">
        <v>87</v>
      </c>
      <c r="C18" s="9" t="s">
        <v>25</v>
      </c>
      <c r="D18" s="9" t="s">
        <v>84</v>
      </c>
      <c r="E18" s="9" t="s">
        <v>27</v>
      </c>
      <c r="F18" s="9" t="s">
        <v>28</v>
      </c>
      <c r="G18" s="9" t="s">
        <v>29</v>
      </c>
      <c r="H18" s="9" t="s">
        <v>45</v>
      </c>
      <c r="I18" s="9" t="s">
        <v>85</v>
      </c>
      <c r="J18" s="9" t="s">
        <v>32</v>
      </c>
      <c r="K18" s="14">
        <v>45717</v>
      </c>
      <c r="L18" s="14">
        <v>46022</v>
      </c>
      <c r="M18" s="9" t="s">
        <v>33</v>
      </c>
      <c r="N18" s="9" t="s">
        <v>88</v>
      </c>
      <c r="O18" s="9">
        <v>2</v>
      </c>
      <c r="P18" s="15">
        <v>0.5</v>
      </c>
      <c r="Q18" s="21" t="s">
        <v>35</v>
      </c>
      <c r="R18" s="9" t="s">
        <v>36</v>
      </c>
      <c r="S18" s="27">
        <f t="shared" si="1"/>
        <v>1</v>
      </c>
      <c r="T18" s="9" t="s">
        <v>36</v>
      </c>
      <c r="U18" s="9" t="s">
        <v>72</v>
      </c>
      <c r="V18" s="23" t="s">
        <v>38</v>
      </c>
      <c r="W18" s="23" t="s">
        <v>39</v>
      </c>
    </row>
    <row r="19" s="2" customFormat="1" ht="20" customHeight="1" spans="1:23">
      <c r="A19" s="8">
        <v>17</v>
      </c>
      <c r="B19" s="9" t="s">
        <v>89</v>
      </c>
      <c r="C19" s="9" t="s">
        <v>25</v>
      </c>
      <c r="D19" s="9" t="s">
        <v>90</v>
      </c>
      <c r="E19" s="9" t="s">
        <v>27</v>
      </c>
      <c r="F19" s="9" t="s">
        <v>28</v>
      </c>
      <c r="G19" s="9" t="s">
        <v>29</v>
      </c>
      <c r="H19" s="9" t="s">
        <v>45</v>
      </c>
      <c r="I19" s="9" t="s">
        <v>91</v>
      </c>
      <c r="J19" s="9" t="s">
        <v>32</v>
      </c>
      <c r="K19" s="14">
        <v>45717</v>
      </c>
      <c r="L19" s="14">
        <v>46022</v>
      </c>
      <c r="M19" s="9" t="s">
        <v>33</v>
      </c>
      <c r="N19" s="9" t="s">
        <v>92</v>
      </c>
      <c r="O19" s="9">
        <v>64</v>
      </c>
      <c r="P19" s="15">
        <v>0.8</v>
      </c>
      <c r="Q19" s="21" t="s">
        <v>35</v>
      </c>
      <c r="R19" s="9" t="s">
        <v>36</v>
      </c>
      <c r="S19" s="27">
        <f t="shared" si="1"/>
        <v>51.2</v>
      </c>
      <c r="T19" s="9" t="s">
        <v>36</v>
      </c>
      <c r="U19" s="9" t="s">
        <v>72</v>
      </c>
      <c r="V19" s="23" t="s">
        <v>38</v>
      </c>
      <c r="W19" s="23" t="s">
        <v>39</v>
      </c>
    </row>
    <row r="20" s="2" customFormat="1" ht="20" customHeight="1" spans="1:23">
      <c r="A20" s="8">
        <v>18</v>
      </c>
      <c r="B20" s="9" t="s">
        <v>93</v>
      </c>
      <c r="C20" s="9" t="s">
        <v>25</v>
      </c>
      <c r="D20" s="9" t="s">
        <v>90</v>
      </c>
      <c r="E20" s="9" t="s">
        <v>27</v>
      </c>
      <c r="F20" s="9" t="s">
        <v>28</v>
      </c>
      <c r="G20" s="9" t="s">
        <v>29</v>
      </c>
      <c r="H20" s="9" t="s">
        <v>45</v>
      </c>
      <c r="I20" s="9" t="s">
        <v>91</v>
      </c>
      <c r="J20" s="9" t="s">
        <v>32</v>
      </c>
      <c r="K20" s="14">
        <v>45717</v>
      </c>
      <c r="L20" s="14">
        <v>46022</v>
      </c>
      <c r="M20" s="9" t="s">
        <v>33</v>
      </c>
      <c r="N20" s="9" t="s">
        <v>94</v>
      </c>
      <c r="O20" s="9">
        <v>85</v>
      </c>
      <c r="P20" s="15">
        <v>0.8</v>
      </c>
      <c r="Q20" s="21" t="s">
        <v>35</v>
      </c>
      <c r="R20" s="9" t="s">
        <v>36</v>
      </c>
      <c r="S20" s="27">
        <f t="shared" si="1"/>
        <v>68</v>
      </c>
      <c r="T20" s="9" t="s">
        <v>36</v>
      </c>
      <c r="U20" s="9" t="s">
        <v>72</v>
      </c>
      <c r="V20" s="23" t="s">
        <v>38</v>
      </c>
      <c r="W20" s="23" t="s">
        <v>39</v>
      </c>
    </row>
    <row r="21" s="2" customFormat="1" ht="20" customHeight="1" spans="1:23">
      <c r="A21" s="8">
        <v>19</v>
      </c>
      <c r="B21" s="9" t="s">
        <v>95</v>
      </c>
      <c r="C21" s="9" t="s">
        <v>25</v>
      </c>
      <c r="D21" s="9" t="s">
        <v>96</v>
      </c>
      <c r="E21" s="9" t="s">
        <v>27</v>
      </c>
      <c r="F21" s="9" t="s">
        <v>28</v>
      </c>
      <c r="G21" s="9" t="s">
        <v>29</v>
      </c>
      <c r="H21" s="9" t="s">
        <v>45</v>
      </c>
      <c r="I21" s="9" t="s">
        <v>97</v>
      </c>
      <c r="J21" s="9" t="s">
        <v>32</v>
      </c>
      <c r="K21" s="14">
        <v>45717</v>
      </c>
      <c r="L21" s="14">
        <v>46022</v>
      </c>
      <c r="M21" s="9" t="s">
        <v>33</v>
      </c>
      <c r="N21" s="9" t="s">
        <v>66</v>
      </c>
      <c r="O21" s="9">
        <v>428</v>
      </c>
      <c r="P21" s="15">
        <v>0.8</v>
      </c>
      <c r="Q21" s="21" t="s">
        <v>35</v>
      </c>
      <c r="R21" s="9" t="s">
        <v>36</v>
      </c>
      <c r="S21" s="27">
        <f t="shared" si="1"/>
        <v>342.4</v>
      </c>
      <c r="T21" s="9" t="s">
        <v>36</v>
      </c>
      <c r="U21" s="9" t="s">
        <v>72</v>
      </c>
      <c r="V21" s="23" t="s">
        <v>38</v>
      </c>
      <c r="W21" s="23" t="s">
        <v>39</v>
      </c>
    </row>
    <row r="22" s="2" customFormat="1" ht="20" customHeight="1" spans="1:23">
      <c r="A22" s="8">
        <v>20</v>
      </c>
      <c r="B22" s="9" t="s">
        <v>98</v>
      </c>
      <c r="C22" s="9" t="s">
        <v>25</v>
      </c>
      <c r="D22" s="9" t="s">
        <v>99</v>
      </c>
      <c r="E22" s="9" t="s">
        <v>27</v>
      </c>
      <c r="F22" s="9" t="s">
        <v>28</v>
      </c>
      <c r="G22" s="9" t="s">
        <v>29</v>
      </c>
      <c r="H22" s="9" t="s">
        <v>45</v>
      </c>
      <c r="I22" s="9" t="s">
        <v>100</v>
      </c>
      <c r="J22" s="9" t="s">
        <v>32</v>
      </c>
      <c r="K22" s="14">
        <v>45717</v>
      </c>
      <c r="L22" s="14">
        <v>46022</v>
      </c>
      <c r="M22" s="9" t="s">
        <v>33</v>
      </c>
      <c r="N22" s="9" t="s">
        <v>101</v>
      </c>
      <c r="O22" s="9">
        <v>149</v>
      </c>
      <c r="P22" s="15">
        <v>0.8</v>
      </c>
      <c r="Q22" s="21" t="s">
        <v>35</v>
      </c>
      <c r="R22" s="9" t="s">
        <v>36</v>
      </c>
      <c r="S22" s="27">
        <f t="shared" si="1"/>
        <v>119.2</v>
      </c>
      <c r="T22" s="9" t="s">
        <v>36</v>
      </c>
      <c r="U22" s="9" t="s">
        <v>72</v>
      </c>
      <c r="V22" s="23" t="s">
        <v>38</v>
      </c>
      <c r="W22" s="23" t="s">
        <v>39</v>
      </c>
    </row>
  </sheetData>
  <autoFilter ref="A2:X22">
    <extLst/>
  </autoFilter>
  <mergeCells count="1">
    <mergeCell ref="A1:W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chenchenchen</cp:lastModifiedBy>
  <dcterms:created xsi:type="dcterms:W3CDTF">2025-03-14T09:42:00Z</dcterms:created>
  <dcterms:modified xsi:type="dcterms:W3CDTF">2025-03-27T09:02:02Z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B65C07CFAB68464C8325DBE2E5802B02</vt:lpwstr>
  </property>
</Properties>
</file>