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5部门联合抽查计划" sheetId="1" r:id="rId1"/>
  </sheets>
  <calcPr calcId="144525" concurrentCalc="0"/>
</workbook>
</file>

<file path=xl/sharedStrings.xml><?xml version="1.0" encoding="utf-8"?>
<sst xmlns="http://schemas.openxmlformats.org/spreadsheetml/2006/main" count="205" uniqueCount="72">
  <si>
    <t>东城区生态环境局2025年度部门联合双随机抽查计划表</t>
  </si>
  <si>
    <t>序号</t>
  </si>
  <si>
    <t>计划名称</t>
  </si>
  <si>
    <t>任务名称</t>
  </si>
  <si>
    <t>发起部门</t>
  </si>
  <si>
    <t>参与部门</t>
  </si>
  <si>
    <t>抽查领域</t>
  </si>
  <si>
    <t>部门联合抽查事项</t>
  </si>
  <si>
    <t>本部门抽查事项</t>
  </si>
  <si>
    <t>对象范围</t>
  </si>
  <si>
    <t>抽查日期自</t>
  </si>
  <si>
    <t>抽查日期至</t>
  </si>
  <si>
    <t>实施部门</t>
  </si>
  <si>
    <t>抽取对象基数</t>
  </si>
  <si>
    <t>抽取比例</t>
  </si>
  <si>
    <t>抽查检查对象数量</t>
  </si>
  <si>
    <t>单次检查周期</t>
  </si>
  <si>
    <t>检查方式</t>
  </si>
  <si>
    <t>北京市东城区生态环境局2025年度部门联合双随机抽查工作计划</t>
  </si>
  <si>
    <t>3月餐饮企业联合检查</t>
  </si>
  <si>
    <t>东城区生态环境局</t>
  </si>
  <si>
    <t>东城区应急管理局</t>
  </si>
  <si>
    <t>影剧院、文化娱乐场所等经营卫生情况抽查</t>
  </si>
  <si>
    <t>对影剧院、文化娱乐场所等取得、公示相关许可证及其他情况，卫生状况及卫生制度的检查</t>
  </si>
  <si>
    <t>对餐饮企业环保设备使用情况| 对餐饮企业警示标识设置情况进行检查。进行抽查</t>
  </si>
  <si>
    <t>区内餐饮企业</t>
  </si>
  <si>
    <t>东城区生态环境局|东城区应急管理局</t>
  </si>
  <si>
    <t>5天</t>
  </si>
  <si>
    <t>非现场</t>
  </si>
  <si>
    <t>4月餐饮企业联合检查</t>
  </si>
  <si>
    <t>5月餐饮企业联合检查</t>
  </si>
  <si>
    <t>6月餐饮企业联合检查</t>
  </si>
  <si>
    <t>7月餐饮企业联合检查</t>
  </si>
  <si>
    <t>0.5天</t>
  </si>
  <si>
    <t>8月餐饮企业联合检查</t>
  </si>
  <si>
    <t>9月餐饮企业联合检查</t>
  </si>
  <si>
    <t>10月餐饮企业联合检查</t>
  </si>
  <si>
    <t>11月餐饮企业联合检查</t>
  </si>
  <si>
    <t>12月餐饮企业联合检查</t>
  </si>
  <si>
    <t>ODS辆联合检查</t>
  </si>
  <si>
    <t>涉消耗臭氧层物质（ODS）的生产使用、销售、维修回收、销毁及原料用途等企业和单位的监管</t>
  </si>
  <si>
    <t>对消耗臭氧层物质含氢氯氟烃（HCFCs）年度生产配额、使用配额（100 吨及以上）和使用备案（100吨以下）情况，对销售ODS企业和单位备案情况，以及对含ODS的制冷设备、制冷系统或者灭火系统的维修、报废处理，ODS回收、再生利用或者销毁等经营活动的单位备案情况的检查</t>
  </si>
  <si>
    <t>对涉及销售ODS企业和单位备案情况，以及对含ODS的制冷设备、制冷系统或者灭火系统的维修、报废处理，ODS回收、再生利用或者销毁等经营活动的单位备案情况的检查|
对涉及企业警示标识设置情况的检查。</t>
  </si>
  <si>
    <t>区内涉及的ODS企业</t>
  </si>
  <si>
    <t>1季度医疗单位联合检查</t>
  </si>
  <si>
    <t>东城区卫生健康委员会</t>
  </si>
  <si>
    <t>对涉及单位环保登记手续，排污许可登记，历年处罚情况开展检查| 对涉及单位取得、公示相关许可证，及卫生制度的检查</t>
  </si>
  <si>
    <t>区内涉及单位</t>
  </si>
  <si>
    <t>东城区生态环境局|东城区卫生健康委员会</t>
  </si>
  <si>
    <t>2季度医疗单位联合检查</t>
  </si>
  <si>
    <t>3季度医疗单位联合检查</t>
  </si>
  <si>
    <t>4季度医疗单位联合检查</t>
  </si>
  <si>
    <t>小计</t>
  </si>
  <si>
    <t>公交车辆联合检查</t>
  </si>
  <si>
    <t>东城运输管理分局</t>
  </si>
  <si>
    <t>机动车排放检验机构检测情况抽查</t>
  </si>
  <si>
    <t>对机动车排放检验情况和设备使用情况检查</t>
  </si>
  <si>
    <t>对区内注册车辆中柴油和天然气等燃料车辆尾气排放处罚和排放情况的检查| 对区内注册车辆运营情况的抽查</t>
  </si>
  <si>
    <t>区内注册的使用柴油、天然气等燃料的公交车辆</t>
  </si>
  <si>
    <t>东城区生态环境局|东城运输管理分局</t>
  </si>
  <si>
    <t>1天</t>
  </si>
  <si>
    <t>现场</t>
  </si>
  <si>
    <t>合计</t>
  </si>
  <si>
    <t>说明：</t>
  </si>
  <si>
    <t>1.计划名称统一为：北京市XX部门/区2025年度部门联合双随机抽查工作计划；任务名称自编（中文）。</t>
  </si>
  <si>
    <t>2.参与部门：多个部门用竖线“|”分隔。</t>
  </si>
  <si>
    <t>3.抽查领域、部门联合抽查事项填写《北京市部门联合抽查事项清单（第六版）》相关名称；本部门抽查事项：是指对应的双方本部门双随机抽查事项清单中事项名称，多个事项的用竖线“|”分割。</t>
  </si>
  <si>
    <t>4.实施部门: 应明确实施抽查检查所涉及的区级部门，所在单位为派出机构的，其检查机关为派出机构的隶属单位，应为：XX区市场监督管理局。多个用竖线“|”分隔。</t>
  </si>
  <si>
    <t>5.抽取对象基数：被管理对象的数目，一般是待抽取的检查对象库中特定主体的总数。</t>
  </si>
  <si>
    <t>6.抽取比例：实际抽取出检查对象的/抽取对象基数。</t>
  </si>
  <si>
    <t>7.抽查检查对象数量：实际抽取出来要实施检查的对象数量。</t>
  </si>
  <si>
    <t>8.单次检查周期：需要进入生产经营场所实施的现场检查任务，应填报对同一检查对象的单次检查所需时间，以0.5天为计时单位。</t>
  </si>
</sst>
</file>

<file path=xl/styles.xml><?xml version="1.0" encoding="utf-8"?>
<styleSheet xmlns="http://schemas.openxmlformats.org/spreadsheetml/2006/main" xmlns:xr9="http://schemas.microsoft.com/office/spreadsheetml/2016/revision9">
  <numFmts count="5">
    <numFmt numFmtId="176" formatCode="_(* #,##0.00_);_(* \(#,##0.00\);_(* &quot;-&quot;??_);_(@_)"/>
    <numFmt numFmtId="177" formatCode="_(&quot;$U&quot;\ * #,##0.00_);_(&quot;$U&quot;\ * \(#,##0.00\);_(&quot;$U&quot;\ * &quot;-&quot;??_);_(@_)"/>
    <numFmt numFmtId="178" formatCode="_(* #,##0_);_(* \(#,##0\);_(* &quot;-&quot;_);_(@_)"/>
    <numFmt numFmtId="179" formatCode="_(&quot;$U&quot;\ * #,##0_);_(&quot;$U&quot;\ * \(#,##0\);_(&quot;$U&quot;\ * &quot;-&quot;_);_(@_)"/>
    <numFmt numFmtId="180" formatCode="0.0%"/>
  </numFmts>
  <fonts count="21">
    <font>
      <sz val="9"/>
      <color indexed="8"/>
      <name val="宋体"/>
      <charset val="1"/>
    </font>
    <font>
      <sz val="20"/>
      <color indexed="8"/>
      <name val="方正黑体_GBK"/>
      <charset val="1"/>
    </font>
    <font>
      <sz val="22"/>
      <name val="方正小标宋简体"/>
      <charset val="134"/>
    </font>
    <font>
      <sz val="12"/>
      <color indexed="8"/>
      <name val="黑体"/>
      <charset val="1"/>
    </font>
    <font>
      <sz val="12"/>
      <name val="宋体"/>
      <charset val="1"/>
    </font>
    <font>
      <sz val="11"/>
      <color indexed="8"/>
      <name val="宋体"/>
      <charset val="1"/>
    </font>
    <font>
      <sz val="11"/>
      <color theme="1"/>
      <name val="宋体"/>
      <charset val="134"/>
    </font>
    <font>
      <sz val="11"/>
      <name val="宋体"/>
      <charset val="134"/>
    </font>
    <font>
      <sz val="12"/>
      <name val="黑体"/>
      <charset val="134"/>
    </font>
    <font>
      <sz val="12"/>
      <name val="宋体"/>
      <charset val="134"/>
    </font>
    <font>
      <u/>
      <sz val="11"/>
      <color indexed="12"/>
      <name val="宋体"/>
      <charset val="0"/>
    </font>
    <font>
      <u/>
      <sz val="11"/>
      <color indexed="20"/>
      <name val="宋体"/>
      <charset val="0"/>
    </font>
    <font>
      <sz val="9"/>
      <color indexed="10"/>
      <name val="宋体"/>
      <charset val="1"/>
    </font>
    <font>
      <sz val="9"/>
      <color indexed="62"/>
      <name val="宋体"/>
      <charset val="1"/>
    </font>
    <font>
      <sz val="9"/>
      <color indexed="23"/>
      <name val="宋体"/>
      <charset val="1"/>
    </font>
    <font>
      <sz val="9"/>
      <color indexed="63"/>
      <name val="宋体"/>
      <charset val="1"/>
    </font>
    <font>
      <sz val="9"/>
      <color indexed="52"/>
      <name val="宋体"/>
      <charset val="1"/>
    </font>
    <font>
      <sz val="9"/>
      <color indexed="9"/>
      <name val="宋体"/>
      <charset val="1"/>
    </font>
    <font>
      <sz val="9"/>
      <color indexed="17"/>
      <name val="宋体"/>
      <charset val="1"/>
    </font>
    <font>
      <sz val="9"/>
      <color indexed="60"/>
      <name val="宋体"/>
      <charset val="1"/>
    </font>
    <font>
      <sz val="11"/>
      <color indexed="9"/>
      <name val="宋体"/>
      <charset val="134"/>
    </font>
  </fonts>
  <fills count="1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3"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6" fillId="0" borderId="10" applyNumberFormat="0" applyFill="0" applyAlignment="0" applyProtection="0">
      <alignment vertical="center"/>
    </xf>
    <xf numFmtId="0" fontId="0"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cellStyleXfs>
  <cellXfs count="31">
    <xf numFmtId="0" fontId="0" fillId="0" borderId="0" xfId="0" applyAlignment="1"/>
    <xf numFmtId="0" fontId="0" fillId="0" borderId="0" xfId="0" applyBorder="1" applyAlignment="1"/>
    <xf numFmtId="0" fontId="1" fillId="0" borderId="0" xfId="0" applyFont="1" applyAlignment="1"/>
    <xf numFmtId="0" fontId="2" fillId="0" borderId="0" xfId="0" applyNumberFormat="1" applyFont="1" applyFill="1" applyAlignment="1">
      <alignment horizontal="center" vertical="center"/>
    </xf>
    <xf numFmtId="0"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horizontal="left" vertical="center" wrapText="1"/>
    </xf>
    <xf numFmtId="0" fontId="5" fillId="0" borderId="0" xfId="0" applyFont="1" applyAlignment="1"/>
    <xf numFmtId="0" fontId="6" fillId="0" borderId="0" xfId="0" applyNumberFormat="1" applyFont="1" applyAlignment="1">
      <alignment horizontal="left" vertical="center" wrapText="1"/>
    </xf>
    <xf numFmtId="0" fontId="7" fillId="0" borderId="0" xfId="0" applyNumberFormat="1" applyFont="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18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9" fontId="9" fillId="0" borderId="2" xfId="0" applyNumberFormat="1" applyFont="1" applyBorder="1" applyAlignment="1">
      <alignment horizontal="center" vertical="center" wrapText="1"/>
    </xf>
    <xf numFmtId="9" fontId="9" fillId="0" borderId="0" xfId="0" applyNumberFormat="1" applyFont="1" applyBorder="1" applyAlignment="1">
      <alignment horizontal="center" vertical="center" wrapText="1"/>
    </xf>
    <xf numFmtId="0" fontId="9" fillId="0" borderId="0" xfId="0" applyNumberFormat="1" applyFont="1" applyFill="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3" xfId="49"/>
    <cellStyle name="样式 5" xfId="50"/>
    <cellStyle name="样式 4" xfId="51"/>
    <cellStyle name="样式 7" xfId="52"/>
    <cellStyle name="样式 14" xfId="53"/>
    <cellStyle name="样式 6" xfId="54"/>
    <cellStyle name="样式 8" xfId="55"/>
    <cellStyle name="样式 9" xfId="56"/>
    <cellStyle name="样式 11" xfId="57"/>
    <cellStyle name="样式 13" xfId="58"/>
    <cellStyle name="样式 1" xfId="59"/>
    <cellStyle name="样式 12" xfId="60"/>
    <cellStyle name="样式 2" xfId="61"/>
    <cellStyle name="样式 10"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29"/>
  <sheetViews>
    <sheetView tabSelected="1" topLeftCell="A17" workbookViewId="0">
      <selection activeCell="A1" sqref="A1"/>
    </sheetView>
  </sheetViews>
  <sheetFormatPr defaultColWidth="9.33333333333333" defaultRowHeight="11.25"/>
  <cols>
    <col min="1" max="1" width="8.16666666666667" customWidth="1"/>
    <col min="2" max="3" width="18.8333333333333" customWidth="1"/>
    <col min="4" max="6" width="16.8333333333333" customWidth="1"/>
    <col min="7" max="7" width="24.6666666666667" customWidth="1"/>
    <col min="8" max="9" width="22.8333333333333" customWidth="1"/>
    <col min="10" max="11" width="16.8333333333333" customWidth="1"/>
    <col min="12" max="12" width="22.8333333333333" customWidth="1"/>
    <col min="13" max="16" width="16.8333333333333" customWidth="1"/>
    <col min="17" max="17" width="14.1666666666667" customWidth="1"/>
  </cols>
  <sheetData>
    <row r="1" ht="25.5" spans="1:1">
      <c r="A1" s="2"/>
    </row>
    <row r="2" ht="33" customHeight="1" spans="1:16">
      <c r="A2" s="3" t="s">
        <v>0</v>
      </c>
      <c r="B2" s="3"/>
      <c r="C2" s="3"/>
      <c r="D2" s="3"/>
      <c r="E2" s="3"/>
      <c r="F2" s="3"/>
      <c r="G2" s="3"/>
      <c r="H2" s="3"/>
      <c r="I2" s="3"/>
      <c r="J2" s="3"/>
      <c r="K2" s="3"/>
      <c r="L2" s="3"/>
      <c r="M2" s="3"/>
      <c r="N2" s="3"/>
      <c r="O2" s="3"/>
      <c r="P2" s="3"/>
    </row>
    <row r="3" ht="63" customHeight="1" spans="1:17">
      <c r="A3" s="4" t="s">
        <v>1</v>
      </c>
      <c r="B3" s="5" t="s">
        <v>2</v>
      </c>
      <c r="C3" s="5" t="s">
        <v>3</v>
      </c>
      <c r="D3" s="5" t="s">
        <v>4</v>
      </c>
      <c r="E3" s="5" t="s">
        <v>5</v>
      </c>
      <c r="F3" s="5" t="s">
        <v>6</v>
      </c>
      <c r="G3" s="5" t="s">
        <v>7</v>
      </c>
      <c r="H3" s="5" t="s">
        <v>8</v>
      </c>
      <c r="I3" s="5" t="s">
        <v>9</v>
      </c>
      <c r="J3" s="5" t="s">
        <v>10</v>
      </c>
      <c r="K3" s="5" t="s">
        <v>11</v>
      </c>
      <c r="L3" s="5" t="s">
        <v>12</v>
      </c>
      <c r="M3" s="17" t="s">
        <v>13</v>
      </c>
      <c r="N3" s="17" t="s">
        <v>14</v>
      </c>
      <c r="O3" s="18" t="s">
        <v>15</v>
      </c>
      <c r="P3" s="19" t="s">
        <v>16</v>
      </c>
      <c r="Q3" s="19" t="s">
        <v>17</v>
      </c>
    </row>
    <row r="4" s="1" customFormat="1" ht="94" customHeight="1" spans="1:17">
      <c r="A4" s="6">
        <v>1</v>
      </c>
      <c r="B4" s="7" t="s">
        <v>18</v>
      </c>
      <c r="C4" s="7" t="s">
        <v>19</v>
      </c>
      <c r="D4" s="7" t="s">
        <v>20</v>
      </c>
      <c r="E4" s="8" t="s">
        <v>21</v>
      </c>
      <c r="F4" s="8" t="s">
        <v>22</v>
      </c>
      <c r="G4" s="8" t="s">
        <v>23</v>
      </c>
      <c r="H4" s="7" t="s">
        <v>24</v>
      </c>
      <c r="I4" s="7" t="s">
        <v>25</v>
      </c>
      <c r="J4" s="20">
        <v>45717</v>
      </c>
      <c r="K4" s="20">
        <v>46022</v>
      </c>
      <c r="L4" s="20" t="s">
        <v>26</v>
      </c>
      <c r="M4" s="21">
        <v>4285</v>
      </c>
      <c r="N4" s="22">
        <v>0.004</v>
      </c>
      <c r="O4" s="23">
        <v>20</v>
      </c>
      <c r="P4" s="24" t="s">
        <v>27</v>
      </c>
      <c r="Q4" s="20" t="s">
        <v>28</v>
      </c>
    </row>
    <row r="5" s="1" customFormat="1" ht="87" customHeight="1" spans="1:17">
      <c r="A5" s="6">
        <v>2</v>
      </c>
      <c r="B5" s="7" t="s">
        <v>18</v>
      </c>
      <c r="C5" s="7" t="s">
        <v>29</v>
      </c>
      <c r="D5" s="7" t="s">
        <v>20</v>
      </c>
      <c r="E5" s="8" t="s">
        <v>21</v>
      </c>
      <c r="F5" s="8" t="s">
        <v>22</v>
      </c>
      <c r="G5" s="8" t="s">
        <v>23</v>
      </c>
      <c r="H5" s="7" t="s">
        <v>24</v>
      </c>
      <c r="I5" s="7" t="s">
        <v>25</v>
      </c>
      <c r="J5" s="20">
        <v>45748</v>
      </c>
      <c r="K5" s="20">
        <v>46022</v>
      </c>
      <c r="L5" s="20" t="s">
        <v>26</v>
      </c>
      <c r="M5" s="21">
        <v>4285</v>
      </c>
      <c r="N5" s="22">
        <v>0.004</v>
      </c>
      <c r="O5" s="23">
        <v>20</v>
      </c>
      <c r="P5" s="24" t="s">
        <v>27</v>
      </c>
      <c r="Q5" s="20" t="s">
        <v>28</v>
      </c>
    </row>
    <row r="6" s="1" customFormat="1" ht="87" customHeight="1" spans="1:17">
      <c r="A6" s="6">
        <v>3</v>
      </c>
      <c r="B6" s="7" t="s">
        <v>18</v>
      </c>
      <c r="C6" s="7" t="s">
        <v>30</v>
      </c>
      <c r="D6" s="7" t="s">
        <v>20</v>
      </c>
      <c r="E6" s="8" t="s">
        <v>21</v>
      </c>
      <c r="F6" s="8" t="s">
        <v>22</v>
      </c>
      <c r="G6" s="8" t="s">
        <v>23</v>
      </c>
      <c r="H6" s="7" t="s">
        <v>24</v>
      </c>
      <c r="I6" s="7" t="s">
        <v>25</v>
      </c>
      <c r="J6" s="20">
        <v>45778</v>
      </c>
      <c r="K6" s="20">
        <v>46022</v>
      </c>
      <c r="L6" s="20" t="s">
        <v>26</v>
      </c>
      <c r="M6" s="21">
        <v>4285</v>
      </c>
      <c r="N6" s="22">
        <v>0.004</v>
      </c>
      <c r="O6" s="23">
        <v>20</v>
      </c>
      <c r="P6" s="24" t="s">
        <v>27</v>
      </c>
      <c r="Q6" s="20" t="s">
        <v>28</v>
      </c>
    </row>
    <row r="7" s="1" customFormat="1" ht="87" customHeight="1" spans="1:17">
      <c r="A7" s="6">
        <v>4</v>
      </c>
      <c r="B7" s="7" t="s">
        <v>18</v>
      </c>
      <c r="C7" s="7" t="s">
        <v>31</v>
      </c>
      <c r="D7" s="7" t="s">
        <v>20</v>
      </c>
      <c r="E7" s="8" t="s">
        <v>21</v>
      </c>
      <c r="F7" s="8" t="s">
        <v>22</v>
      </c>
      <c r="G7" s="8" t="s">
        <v>23</v>
      </c>
      <c r="H7" s="7" t="s">
        <v>24</v>
      </c>
      <c r="I7" s="7" t="s">
        <v>25</v>
      </c>
      <c r="J7" s="20">
        <v>45809</v>
      </c>
      <c r="K7" s="20">
        <v>46022</v>
      </c>
      <c r="L7" s="20" t="s">
        <v>26</v>
      </c>
      <c r="M7" s="21">
        <v>4285</v>
      </c>
      <c r="N7" s="22">
        <v>0.004</v>
      </c>
      <c r="O7" s="23">
        <v>20</v>
      </c>
      <c r="P7" s="24" t="s">
        <v>27</v>
      </c>
      <c r="Q7" s="20" t="s">
        <v>28</v>
      </c>
    </row>
    <row r="8" s="1" customFormat="1" ht="87" customHeight="1" spans="1:17">
      <c r="A8" s="6">
        <v>5</v>
      </c>
      <c r="B8" s="7" t="s">
        <v>18</v>
      </c>
      <c r="C8" s="7" t="s">
        <v>32</v>
      </c>
      <c r="D8" s="7" t="s">
        <v>20</v>
      </c>
      <c r="E8" s="8" t="s">
        <v>21</v>
      </c>
      <c r="F8" s="8" t="s">
        <v>22</v>
      </c>
      <c r="G8" s="8" t="s">
        <v>23</v>
      </c>
      <c r="H8" s="7" t="s">
        <v>24</v>
      </c>
      <c r="I8" s="7" t="s">
        <v>25</v>
      </c>
      <c r="J8" s="20">
        <v>45839</v>
      </c>
      <c r="K8" s="20">
        <v>46022</v>
      </c>
      <c r="L8" s="20" t="s">
        <v>26</v>
      </c>
      <c r="M8" s="21">
        <v>4285</v>
      </c>
      <c r="N8" s="22">
        <v>0.004</v>
      </c>
      <c r="O8" s="23">
        <v>20</v>
      </c>
      <c r="P8" s="24" t="s">
        <v>33</v>
      </c>
      <c r="Q8" s="20" t="s">
        <v>28</v>
      </c>
    </row>
    <row r="9" s="1" customFormat="1" ht="87" customHeight="1" spans="1:17">
      <c r="A9" s="6">
        <v>6</v>
      </c>
      <c r="B9" s="7" t="s">
        <v>18</v>
      </c>
      <c r="C9" s="7" t="s">
        <v>34</v>
      </c>
      <c r="D9" s="7" t="s">
        <v>20</v>
      </c>
      <c r="E9" s="8" t="s">
        <v>21</v>
      </c>
      <c r="F9" s="8" t="s">
        <v>22</v>
      </c>
      <c r="G9" s="8" t="s">
        <v>23</v>
      </c>
      <c r="H9" s="7" t="s">
        <v>24</v>
      </c>
      <c r="I9" s="7" t="s">
        <v>25</v>
      </c>
      <c r="J9" s="20">
        <v>45870</v>
      </c>
      <c r="K9" s="20">
        <v>46022</v>
      </c>
      <c r="L9" s="20" t="s">
        <v>26</v>
      </c>
      <c r="M9" s="21">
        <v>4285</v>
      </c>
      <c r="N9" s="22">
        <v>0.004</v>
      </c>
      <c r="O9" s="23">
        <v>20</v>
      </c>
      <c r="P9" s="24" t="s">
        <v>33</v>
      </c>
      <c r="Q9" s="20" t="s">
        <v>28</v>
      </c>
    </row>
    <row r="10" s="1" customFormat="1" ht="87" customHeight="1" spans="1:17">
      <c r="A10" s="6">
        <v>7</v>
      </c>
      <c r="B10" s="7" t="s">
        <v>18</v>
      </c>
      <c r="C10" s="9" t="s">
        <v>35</v>
      </c>
      <c r="D10" s="7" t="s">
        <v>20</v>
      </c>
      <c r="E10" s="8" t="s">
        <v>21</v>
      </c>
      <c r="F10" s="8" t="s">
        <v>22</v>
      </c>
      <c r="G10" s="8" t="s">
        <v>23</v>
      </c>
      <c r="H10" s="7" t="s">
        <v>24</v>
      </c>
      <c r="I10" s="7" t="s">
        <v>25</v>
      </c>
      <c r="J10" s="20">
        <v>45901</v>
      </c>
      <c r="K10" s="20">
        <v>46022</v>
      </c>
      <c r="L10" s="20" t="s">
        <v>26</v>
      </c>
      <c r="M10" s="21">
        <v>4285</v>
      </c>
      <c r="N10" s="22">
        <v>0.004</v>
      </c>
      <c r="O10" s="23">
        <v>20</v>
      </c>
      <c r="P10" s="24" t="s">
        <v>33</v>
      </c>
      <c r="Q10" s="20" t="s">
        <v>28</v>
      </c>
    </row>
    <row r="11" s="1" customFormat="1" ht="87" customHeight="1" spans="1:17">
      <c r="A11" s="6">
        <v>8</v>
      </c>
      <c r="B11" s="7" t="s">
        <v>18</v>
      </c>
      <c r="C11" s="7" t="s">
        <v>36</v>
      </c>
      <c r="D11" s="7" t="s">
        <v>20</v>
      </c>
      <c r="E11" s="8" t="s">
        <v>21</v>
      </c>
      <c r="F11" s="8" t="s">
        <v>22</v>
      </c>
      <c r="G11" s="8" t="s">
        <v>23</v>
      </c>
      <c r="H11" s="7" t="s">
        <v>24</v>
      </c>
      <c r="I11" s="7" t="s">
        <v>25</v>
      </c>
      <c r="J11" s="20">
        <v>45931</v>
      </c>
      <c r="K11" s="20">
        <v>46022</v>
      </c>
      <c r="L11" s="20" t="s">
        <v>26</v>
      </c>
      <c r="M11" s="21">
        <v>4285</v>
      </c>
      <c r="N11" s="22">
        <v>0.004</v>
      </c>
      <c r="O11" s="23">
        <v>20</v>
      </c>
      <c r="P11" s="24" t="s">
        <v>33</v>
      </c>
      <c r="Q11" s="20" t="s">
        <v>28</v>
      </c>
    </row>
    <row r="12" s="1" customFormat="1" ht="87" customHeight="1" spans="1:17">
      <c r="A12" s="6">
        <v>9</v>
      </c>
      <c r="B12" s="7" t="s">
        <v>18</v>
      </c>
      <c r="C12" s="7" t="s">
        <v>37</v>
      </c>
      <c r="D12" s="7" t="s">
        <v>20</v>
      </c>
      <c r="E12" s="8" t="s">
        <v>21</v>
      </c>
      <c r="F12" s="8" t="s">
        <v>22</v>
      </c>
      <c r="G12" s="8" t="s">
        <v>23</v>
      </c>
      <c r="H12" s="7" t="s">
        <v>24</v>
      </c>
      <c r="I12" s="7" t="s">
        <v>25</v>
      </c>
      <c r="J12" s="20">
        <v>45962</v>
      </c>
      <c r="K12" s="20">
        <v>46022</v>
      </c>
      <c r="L12" s="20" t="s">
        <v>26</v>
      </c>
      <c r="M12" s="21">
        <v>4285</v>
      </c>
      <c r="N12" s="22">
        <v>0.004</v>
      </c>
      <c r="O12" s="23">
        <v>20</v>
      </c>
      <c r="P12" s="24" t="s">
        <v>33</v>
      </c>
      <c r="Q12" s="20" t="s">
        <v>28</v>
      </c>
    </row>
    <row r="13" s="1" customFormat="1" ht="87" customHeight="1" spans="1:17">
      <c r="A13" s="6">
        <v>10</v>
      </c>
      <c r="B13" s="7" t="s">
        <v>18</v>
      </c>
      <c r="C13" s="7" t="s">
        <v>38</v>
      </c>
      <c r="D13" s="7" t="s">
        <v>20</v>
      </c>
      <c r="E13" s="8" t="s">
        <v>21</v>
      </c>
      <c r="F13" s="8" t="s">
        <v>22</v>
      </c>
      <c r="G13" s="8" t="s">
        <v>23</v>
      </c>
      <c r="H13" s="7" t="s">
        <v>24</v>
      </c>
      <c r="I13" s="7" t="s">
        <v>25</v>
      </c>
      <c r="J13" s="20">
        <v>45992</v>
      </c>
      <c r="K13" s="20">
        <v>46022</v>
      </c>
      <c r="L13" s="20" t="s">
        <v>26</v>
      </c>
      <c r="M13" s="21">
        <v>4285</v>
      </c>
      <c r="N13" s="22">
        <v>0.004</v>
      </c>
      <c r="O13" s="23">
        <v>20</v>
      </c>
      <c r="P13" s="24" t="s">
        <v>33</v>
      </c>
      <c r="Q13" s="20" t="s">
        <v>28</v>
      </c>
    </row>
    <row r="14" s="1" customFormat="1" ht="289" customHeight="1" spans="1:17">
      <c r="A14" s="6">
        <v>11</v>
      </c>
      <c r="B14" s="7" t="s">
        <v>18</v>
      </c>
      <c r="C14" s="7" t="s">
        <v>39</v>
      </c>
      <c r="D14" s="7" t="s">
        <v>20</v>
      </c>
      <c r="E14" s="8" t="s">
        <v>21</v>
      </c>
      <c r="F14" s="8" t="s">
        <v>40</v>
      </c>
      <c r="G14" s="8" t="s">
        <v>41</v>
      </c>
      <c r="H14" s="10" t="s">
        <v>42</v>
      </c>
      <c r="I14" s="7" t="s">
        <v>43</v>
      </c>
      <c r="J14" s="20">
        <v>45809</v>
      </c>
      <c r="K14" s="20">
        <v>45901</v>
      </c>
      <c r="L14" s="20" t="s">
        <v>26</v>
      </c>
      <c r="M14" s="21">
        <v>9</v>
      </c>
      <c r="N14" s="25">
        <v>0.67</v>
      </c>
      <c r="O14" s="23">
        <v>6</v>
      </c>
      <c r="P14" s="24" t="s">
        <v>27</v>
      </c>
      <c r="Q14" s="20" t="s">
        <v>28</v>
      </c>
    </row>
    <row r="15" s="1" customFormat="1" ht="141" customHeight="1" spans="1:17">
      <c r="A15" s="6">
        <v>12</v>
      </c>
      <c r="B15" s="7" t="s">
        <v>18</v>
      </c>
      <c r="C15" s="7" t="s">
        <v>44</v>
      </c>
      <c r="D15" s="7" t="s">
        <v>20</v>
      </c>
      <c r="E15" s="8" t="s">
        <v>45</v>
      </c>
      <c r="F15" s="8" t="s">
        <v>22</v>
      </c>
      <c r="G15" s="8" t="s">
        <v>23</v>
      </c>
      <c r="H15" s="7" t="s">
        <v>46</v>
      </c>
      <c r="I15" s="7" t="s">
        <v>47</v>
      </c>
      <c r="J15" s="20">
        <v>45658</v>
      </c>
      <c r="K15" s="20">
        <v>45747</v>
      </c>
      <c r="L15" s="20" t="s">
        <v>48</v>
      </c>
      <c r="M15" s="21">
        <v>394</v>
      </c>
      <c r="N15" s="22">
        <v>0.004</v>
      </c>
      <c r="O15" s="23">
        <v>394</v>
      </c>
      <c r="P15" s="24" t="s">
        <v>27</v>
      </c>
      <c r="Q15" s="20" t="s">
        <v>28</v>
      </c>
    </row>
    <row r="16" s="1" customFormat="1" ht="126" customHeight="1" spans="1:17">
      <c r="A16" s="6">
        <v>13</v>
      </c>
      <c r="B16" s="7" t="s">
        <v>18</v>
      </c>
      <c r="C16" s="7" t="s">
        <v>49</v>
      </c>
      <c r="D16" s="7" t="s">
        <v>20</v>
      </c>
      <c r="E16" s="8" t="s">
        <v>45</v>
      </c>
      <c r="F16" s="8" t="s">
        <v>22</v>
      </c>
      <c r="G16" s="8" t="s">
        <v>23</v>
      </c>
      <c r="H16" s="7" t="s">
        <v>46</v>
      </c>
      <c r="I16" s="7" t="s">
        <v>47</v>
      </c>
      <c r="J16" s="20">
        <v>45748</v>
      </c>
      <c r="K16" s="20">
        <v>46022</v>
      </c>
      <c r="L16" s="20" t="s">
        <v>48</v>
      </c>
      <c r="M16" s="21">
        <v>394</v>
      </c>
      <c r="N16" s="22">
        <v>0.004</v>
      </c>
      <c r="O16" s="23">
        <v>197</v>
      </c>
      <c r="P16" s="24" t="s">
        <v>27</v>
      </c>
      <c r="Q16" s="20" t="s">
        <v>28</v>
      </c>
    </row>
    <row r="17" s="1" customFormat="1" ht="111" customHeight="1" spans="1:17">
      <c r="A17" s="6">
        <v>14</v>
      </c>
      <c r="B17" s="7" t="s">
        <v>18</v>
      </c>
      <c r="C17" s="7" t="s">
        <v>50</v>
      </c>
      <c r="D17" s="7" t="s">
        <v>20</v>
      </c>
      <c r="E17" s="8" t="s">
        <v>45</v>
      </c>
      <c r="F17" s="8" t="s">
        <v>22</v>
      </c>
      <c r="G17" s="8" t="s">
        <v>23</v>
      </c>
      <c r="H17" s="7" t="s">
        <v>46</v>
      </c>
      <c r="I17" s="7" t="s">
        <v>47</v>
      </c>
      <c r="J17" s="20">
        <v>45839</v>
      </c>
      <c r="K17" s="20">
        <v>46022</v>
      </c>
      <c r="L17" s="20" t="s">
        <v>48</v>
      </c>
      <c r="M17" s="21">
        <v>394</v>
      </c>
      <c r="N17" s="25">
        <v>0.5</v>
      </c>
      <c r="O17" s="23">
        <v>197</v>
      </c>
      <c r="P17" s="24" t="s">
        <v>27</v>
      </c>
      <c r="Q17" s="20" t="s">
        <v>28</v>
      </c>
    </row>
    <row r="18" s="1" customFormat="1" ht="112" customHeight="1" spans="1:17">
      <c r="A18" s="6">
        <v>15</v>
      </c>
      <c r="B18" s="7" t="s">
        <v>18</v>
      </c>
      <c r="C18" s="7" t="s">
        <v>51</v>
      </c>
      <c r="D18" s="7" t="s">
        <v>20</v>
      </c>
      <c r="E18" s="8" t="s">
        <v>45</v>
      </c>
      <c r="F18" s="8" t="s">
        <v>22</v>
      </c>
      <c r="G18" s="8" t="s">
        <v>23</v>
      </c>
      <c r="H18" s="7" t="s">
        <v>46</v>
      </c>
      <c r="I18" s="7" t="s">
        <v>47</v>
      </c>
      <c r="J18" s="20">
        <v>45931</v>
      </c>
      <c r="K18" s="20">
        <v>46022</v>
      </c>
      <c r="L18" s="20" t="s">
        <v>48</v>
      </c>
      <c r="M18" s="21">
        <v>394</v>
      </c>
      <c r="N18" s="25">
        <v>0.5</v>
      </c>
      <c r="O18" s="23">
        <v>197</v>
      </c>
      <c r="P18" s="24" t="s">
        <v>27</v>
      </c>
      <c r="Q18" s="20" t="s">
        <v>28</v>
      </c>
    </row>
    <row r="19" s="1" customFormat="1" ht="87" customHeight="1" spans="1:17">
      <c r="A19" s="6"/>
      <c r="B19" s="7"/>
      <c r="C19" s="7"/>
      <c r="D19" s="7"/>
      <c r="E19" s="8"/>
      <c r="F19" s="8"/>
      <c r="G19" s="8"/>
      <c r="H19" s="7"/>
      <c r="I19" s="7"/>
      <c r="J19" s="20"/>
      <c r="K19" s="20"/>
      <c r="L19" s="20"/>
      <c r="M19" s="21"/>
      <c r="N19" s="25" t="s">
        <v>52</v>
      </c>
      <c r="O19" s="23">
        <f>SUM(O4:O18)</f>
        <v>1191</v>
      </c>
      <c r="P19" s="24"/>
      <c r="Q19" s="20"/>
    </row>
    <row r="20" s="1" customFormat="1" ht="93" customHeight="1" spans="1:17">
      <c r="A20" s="6">
        <v>16</v>
      </c>
      <c r="B20" s="7" t="s">
        <v>18</v>
      </c>
      <c r="C20" s="7" t="s">
        <v>53</v>
      </c>
      <c r="D20" s="7" t="s">
        <v>20</v>
      </c>
      <c r="E20" s="8" t="s">
        <v>54</v>
      </c>
      <c r="F20" s="8" t="s">
        <v>55</v>
      </c>
      <c r="G20" s="8" t="s">
        <v>56</v>
      </c>
      <c r="H20" s="7" t="s">
        <v>57</v>
      </c>
      <c r="I20" s="7" t="s">
        <v>58</v>
      </c>
      <c r="J20" s="20">
        <v>45748</v>
      </c>
      <c r="K20" s="20">
        <v>46022</v>
      </c>
      <c r="L20" s="20" t="s">
        <v>59</v>
      </c>
      <c r="M20" s="21">
        <v>1700</v>
      </c>
      <c r="N20" s="25">
        <v>0.5</v>
      </c>
      <c r="O20" s="23">
        <v>850</v>
      </c>
      <c r="P20" s="24" t="s">
        <v>60</v>
      </c>
      <c r="Q20" s="20" t="s">
        <v>61</v>
      </c>
    </row>
    <row r="21" ht="51" customHeight="1" spans="14:15">
      <c r="N21" s="26" t="s">
        <v>62</v>
      </c>
      <c r="O21" s="27">
        <f>O20+O19</f>
        <v>2041</v>
      </c>
    </row>
    <row r="22" ht="13.5" spans="1:17">
      <c r="A22" s="11" t="s">
        <v>63</v>
      </c>
      <c r="B22" s="12" t="s">
        <v>64</v>
      </c>
      <c r="C22" s="12"/>
      <c r="D22" s="12"/>
      <c r="E22" s="12"/>
      <c r="F22" s="12"/>
      <c r="G22" s="12"/>
      <c r="H22" s="12"/>
      <c r="I22" s="12"/>
      <c r="J22" s="12"/>
      <c r="K22" s="12"/>
      <c r="L22" s="28"/>
      <c r="M22" s="28"/>
      <c r="N22" s="28"/>
      <c r="O22" s="28"/>
      <c r="P22" s="28"/>
      <c r="Q22" s="29"/>
    </row>
    <row r="23" ht="13.5" spans="1:17">
      <c r="A23" s="13"/>
      <c r="B23" s="14" t="s">
        <v>65</v>
      </c>
      <c r="C23" s="14"/>
      <c r="D23" s="14"/>
      <c r="E23" s="14"/>
      <c r="F23" s="14"/>
      <c r="G23" s="14"/>
      <c r="H23" s="14"/>
      <c r="I23" s="14"/>
      <c r="J23" s="12"/>
      <c r="K23" s="12"/>
      <c r="L23" s="28"/>
      <c r="M23" s="28"/>
      <c r="N23" s="28"/>
      <c r="O23" s="28"/>
      <c r="P23" s="28"/>
      <c r="Q23" s="29"/>
    </row>
    <row r="24" ht="15" customHeight="1" spans="1:17">
      <c r="A24" s="13"/>
      <c r="B24" s="12" t="s">
        <v>66</v>
      </c>
      <c r="C24" s="12"/>
      <c r="D24" s="12"/>
      <c r="E24" s="12"/>
      <c r="F24" s="12"/>
      <c r="G24" s="12"/>
      <c r="H24" s="12"/>
      <c r="I24" s="12"/>
      <c r="J24" s="12"/>
      <c r="K24" s="12"/>
      <c r="L24" s="12"/>
      <c r="M24" s="12"/>
      <c r="N24" s="12"/>
      <c r="O24" s="12"/>
      <c r="P24" s="12"/>
      <c r="Q24" s="30"/>
    </row>
    <row r="25" ht="13.5" spans="1:17">
      <c r="A25" s="13"/>
      <c r="B25" s="15" t="s">
        <v>67</v>
      </c>
      <c r="C25" s="15"/>
      <c r="D25" s="15"/>
      <c r="E25" s="15"/>
      <c r="F25" s="15"/>
      <c r="G25" s="15"/>
      <c r="H25" s="15"/>
      <c r="I25" s="15"/>
      <c r="J25" s="15"/>
      <c r="K25" s="15"/>
      <c r="L25" s="15"/>
      <c r="M25" s="16"/>
      <c r="N25" s="16"/>
      <c r="O25" s="16"/>
      <c r="P25" s="16"/>
      <c r="Q25" s="16"/>
    </row>
    <row r="26" ht="13.5" spans="1:17">
      <c r="A26" s="13"/>
      <c r="B26" s="15" t="s">
        <v>68</v>
      </c>
      <c r="C26" s="15"/>
      <c r="D26" s="15"/>
      <c r="E26" s="15"/>
      <c r="F26" s="15"/>
      <c r="G26" s="15"/>
      <c r="H26" s="15"/>
      <c r="I26" s="15"/>
      <c r="J26" s="16"/>
      <c r="K26" s="16"/>
      <c r="L26" s="16"/>
      <c r="M26" s="16"/>
      <c r="N26" s="16"/>
      <c r="O26" s="16"/>
      <c r="P26" s="16"/>
      <c r="Q26" s="16"/>
    </row>
    <row r="27" ht="13.5" spans="1:17">
      <c r="A27" s="13"/>
      <c r="B27" s="16" t="s">
        <v>69</v>
      </c>
      <c r="C27" s="16"/>
      <c r="D27" s="16"/>
      <c r="E27" s="16"/>
      <c r="F27" s="16"/>
      <c r="G27" s="16"/>
      <c r="H27" s="16"/>
      <c r="I27" s="16"/>
      <c r="J27" s="16"/>
      <c r="K27" s="16"/>
      <c r="L27" s="16"/>
      <c r="M27" s="16"/>
      <c r="N27" s="29"/>
      <c r="O27" s="29"/>
      <c r="P27" s="29"/>
      <c r="Q27" s="29"/>
    </row>
    <row r="28" ht="13.5" spans="1:17">
      <c r="A28" s="13"/>
      <c r="B28" s="16" t="s">
        <v>70</v>
      </c>
      <c r="C28" s="16"/>
      <c r="D28" s="16"/>
      <c r="E28" s="16"/>
      <c r="F28" s="16"/>
      <c r="G28" s="16"/>
      <c r="H28" s="16"/>
      <c r="I28" s="16"/>
      <c r="J28" s="16"/>
      <c r="K28" s="16"/>
      <c r="L28" s="16"/>
      <c r="M28" s="16"/>
      <c r="N28" s="16"/>
      <c r="O28" s="16"/>
      <c r="P28" s="16"/>
      <c r="Q28" s="16"/>
    </row>
    <row r="29" ht="13.5" spans="2:17">
      <c r="B29" s="16" t="s">
        <v>71</v>
      </c>
      <c r="C29" s="16"/>
      <c r="D29" s="16"/>
      <c r="E29" s="16"/>
      <c r="F29" s="16"/>
      <c r="G29" s="16"/>
      <c r="H29" s="16"/>
      <c r="I29" s="16"/>
      <c r="J29" s="16"/>
      <c r="K29" s="16"/>
      <c r="L29" s="16"/>
      <c r="M29" s="16"/>
      <c r="N29" s="16"/>
      <c r="O29" s="16"/>
      <c r="P29" s="16"/>
      <c r="Q29" s="16"/>
    </row>
  </sheetData>
  <mergeCells count="9">
    <mergeCell ref="A2:P2"/>
    <mergeCell ref="B22:K22"/>
    <mergeCell ref="B23:I23"/>
    <mergeCell ref="B24:O24"/>
    <mergeCell ref="B25:L25"/>
    <mergeCell ref="B26:I26"/>
    <mergeCell ref="B27:L27"/>
    <mergeCell ref="B28:Q28"/>
    <mergeCell ref="B29:Q29"/>
  </mergeCells>
  <printOptions horizontalCentered="1"/>
  <pageMargins left="0.751388888888889" right="0.751388888888889" top="1" bottom="1" header="0.511805555555556" footer="0.511805555555556"/>
  <pageSetup paperSize="9" scale="53" orientation="landscape" horizontalDpi="600"/>
  <headerFooter/>
</worksheet>
</file>

<file path=docProps/app.xml><?xml version="1.0" encoding="utf-8"?>
<Properties xmlns="http://schemas.openxmlformats.org/officeDocument/2006/extended-properties" xmlns:vt="http://schemas.openxmlformats.org/officeDocument/2006/docPropsVTypes">
  <Application>FlexCel Studio for VCL</Application>
  <HeadingPairs>
    <vt:vector size="2" baseType="variant">
      <vt:variant>
        <vt:lpstr>工作表</vt:lpstr>
      </vt:variant>
      <vt:variant>
        <vt:i4>1</vt:i4>
      </vt:variant>
    </vt:vector>
  </HeadingPairs>
  <TitlesOfParts>
    <vt:vector size="1" baseType="lpstr">
      <vt:lpstr>2025部门联合抽查计划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程鷁</dc:creator>
  <cp:lastModifiedBy>Administrator</cp:lastModifiedBy>
  <dcterms:created xsi:type="dcterms:W3CDTF">2020-09-27T11:44:00Z</dcterms:created>
  <dcterms:modified xsi:type="dcterms:W3CDTF">2025-03-27T11:36:28Z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2052-12.8.2.15291</vt:lpwstr>
  </property>
  <property fmtid="{D5CDD505-2E9C-101B-9397-08002B2CF9AE}" pid="3" name="ICV">
    <vt:lpwstr>2F63A976426A485CAF354DAE6ED17EC2_13</vt:lpwstr>
  </property>
</Properties>
</file>